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60" activeTab="0"/>
  </bookViews>
  <sheets>
    <sheet name="ราคาลูกไก่เนื้อ" sheetId="1" r:id="rId1"/>
    <sheet name="ไก่เนื้อหน้าฟาร์ม" sheetId="2" r:id="rId2"/>
    <sheet name="ลูกสุกรเป็นตัว " sheetId="3" r:id="rId3"/>
    <sheet name="สุกรขุน" sheetId="4" r:id="rId4"/>
  </sheets>
  <definedNames/>
  <calcPr fullCalcOnLoad="1"/>
</workbook>
</file>

<file path=xl/sharedStrings.xml><?xml version="1.0" encoding="utf-8"?>
<sst xmlns="http://schemas.openxmlformats.org/spreadsheetml/2006/main" count="89" uniqueCount="36">
  <si>
    <t>เฉลี่ย</t>
  </si>
  <si>
    <t>ที่มา : สมาคมผู้ผลิตอาหารสัตว์ไทย</t>
  </si>
  <si>
    <t>เดือน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</si>
  <si>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</si>
  <si>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</si>
  <si>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</si>
  <si>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</si>
  <si>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</si>
  <si>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</si>
  <si>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</si>
  <si>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</si>
  <si>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</si>
  <si>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</si>
  <si>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</si>
  <si>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</si>
  <si>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ต่ำสุด</t>
  </si>
  <si>
    <t>สูงสุด</t>
  </si>
  <si>
    <t>หน่วย : บาท/ตัว</t>
  </si>
  <si>
    <t>ราคาลูกไก่เนื้อ</t>
  </si>
  <si>
    <t>ราคาไก่เนื้อหน้าฟาร์ม</t>
  </si>
  <si>
    <t>หน่วย : บาท/กิโลกรัม</t>
  </si>
  <si>
    <t>ราคาลูกสุกรขุนหน้าฟาร์ม</t>
  </si>
  <si>
    <t>ราคาสุกรขุนหน้าฟาร์ม</t>
  </si>
  <si>
    <t>เชียงราย</t>
  </si>
  <si>
    <t>สำนักงานปศุสัตว์จังหวัดเชียงรายจัดซื้อ เมื่อวีนที่ 12 พ.ค.2559 โครงการส่งเสริมการเลี้ยงสัตว์ในโรงเรียน ตชด. ตัวละ 1400 บาท</t>
  </si>
  <si>
    <t>เมื่อวันที่ 14  มิถุนายน โครงการหลวง  ตัวละ  1500  บาท</t>
  </si>
  <si>
    <t>อายุอย่านม  1 เดือน  หรือน้ำหนัก 12 กก.</t>
  </si>
  <si>
    <t>สำนักงานปศุสัตว์จังหวัดเชียงรายเคยซื้อ</t>
  </si>
  <si>
    <t>ไก่พันธุ์พื้นเมือพ่อพันธุ์  ตัวละ 300  บาท  จัดซื้อเมื่อ  12  พฤษภาคม  2559  โครงการส่งเสริมการเลี้ยงสัตว์ในโรงเรียน  ตชด.</t>
  </si>
  <si>
    <t>แม่พันธุ์</t>
  </si>
  <si>
    <t>200 บาท</t>
  </si>
  <si>
    <t>ไก่พ่อแม่พันธุ์ประดู่หางดำอายุ  6 เดือน  ตัวละ 300  บาท  จัดซื้อเมื่อ  13  มิถุนายน  2559  โครงการส่งเสริมการเลี้ยงสัตว์ในโรงเรียน  ตชด.</t>
  </si>
  <si>
    <t>ไก่ไข่  อายุ  18  สัปดาห์   ตัวละ  180  บาท</t>
  </si>
  <si>
    <t>จัดซื้อเมื่อ  13  มิถุนายน  2559</t>
  </si>
  <si>
    <t>ไก่ไข่  อายุ  16  สัปดาห์   ตัวละ  155  บาท</t>
  </si>
  <si>
    <t>บริษัท RPM ที่เชียงใหม่ เมื่อต้นเดือนที่ผ่านมาคะ 053430581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</si>
</sst>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_ ;\-#,##0.00\ "/>
    <numFmt numFmtId="200" formatCode="#,##0.00;[Red]#,##0.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5">
    <font>
      <sz val="10"/>
      <name val="Arial"/>
      <family val="0"/>
    </font>
    <font>
      <sz val="14"/>
      <name val="Cordia New"/>
      <family val="2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6"/>
      <name val="Cordia New"/>
      <family val="2"/>
    </font>
    <font>
      <b/>
      <sz val="16"/>
      <name val="Cordia New"/>
      <family val="2"/>
    </font>
    <font>
      <sz val="8"/>
      <name val="Arial"/>
      <family val="2"/>
    </font>
    <font>
      <sz val="16"/>
      <name val="Arial"/>
      <family val="2"/>
    </font>
    <font>
      <sz val="18"/>
      <name val="Cordia New"/>
      <family val="2"/>
    </font>
    <font>
      <sz val="15"/>
      <name val="Cordia New"/>
      <family val="2"/>
    </font>
    <font>
      <sz val="14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41" applyFont="1">
      <alignment/>
      <protection/>
    </xf>
    <xf numFmtId="0" fontId="5" fillId="0" borderId="10" xfId="41" applyFont="1" applyBorder="1" applyAlignment="1">
      <alignment horizontal="center"/>
      <protection/>
    </xf>
    <xf numFmtId="2" fontId="4" fillId="0" borderId="11" xfId="41" applyNumberFormat="1" applyFont="1" applyBorder="1" applyAlignment="1">
      <alignment horizontal="center"/>
      <protection/>
    </xf>
    <xf numFmtId="2" fontId="4" fillId="0" borderId="12" xfId="41" applyNumberFormat="1" applyFont="1" applyBorder="1" applyAlignment="1">
      <alignment horizontal="center"/>
      <protection/>
    </xf>
    <xf numFmtId="199" fontId="4" fillId="0" borderId="11" xfId="41" applyNumberFormat="1" applyFont="1" applyBorder="1" applyAlignment="1">
      <alignment horizontal="center"/>
      <protection/>
    </xf>
    <xf numFmtId="0" fontId="4" fillId="0" borderId="0" xfId="41" applyFont="1" applyBorder="1" applyAlignment="1">
      <alignment horizontal="center"/>
      <protection/>
    </xf>
    <xf numFmtId="2" fontId="4" fillId="0" borderId="13" xfId="41" applyNumberFormat="1" applyFont="1" applyBorder="1" applyAlignment="1">
      <alignment horizontal="center"/>
      <protection/>
    </xf>
    <xf numFmtId="2" fontId="5" fillId="0" borderId="12" xfId="41" applyNumberFormat="1" applyFont="1" applyBorder="1" applyAlignment="1">
      <alignment horizontal="center"/>
      <protection/>
    </xf>
    <xf numFmtId="2" fontId="4" fillId="0" borderId="14" xfId="41" applyNumberFormat="1" applyFont="1" applyBorder="1" applyAlignment="1">
      <alignment horizontal="center"/>
      <protection/>
    </xf>
    <xf numFmtId="2" fontId="4" fillId="0" borderId="0" xfId="41" applyNumberFormat="1" applyFont="1" applyBorder="1">
      <alignment/>
      <protection/>
    </xf>
    <xf numFmtId="2" fontId="4" fillId="0" borderId="0" xfId="41" applyNumberFormat="1" applyFont="1">
      <alignment/>
      <protection/>
    </xf>
    <xf numFmtId="2" fontId="4" fillId="0" borderId="15" xfId="41" applyNumberFormat="1" applyFont="1" applyBorder="1">
      <alignment/>
      <protection/>
    </xf>
    <xf numFmtId="0" fontId="4" fillId="0" borderId="16" xfId="0" applyFont="1" applyBorder="1" applyAlignment="1">
      <alignment horizontal="center" wrapText="1"/>
    </xf>
    <xf numFmtId="0" fontId="7" fillId="0" borderId="0" xfId="0" applyFont="1" applyAlignment="1">
      <alignment/>
    </xf>
    <xf numFmtId="199" fontId="4" fillId="0" borderId="1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5" fillId="0" borderId="17" xfId="41" applyNumberFormat="1" applyFont="1" applyBorder="1" applyAlignment="1">
      <alignment horizontal="center"/>
      <protection/>
    </xf>
    <xf numFmtId="2" fontId="4" fillId="0" borderId="17" xfId="41" applyNumberFormat="1" applyFont="1" applyBorder="1" applyAlignment="1">
      <alignment horizontal="center"/>
      <protection/>
    </xf>
    <xf numFmtId="2" fontId="4" fillId="0" borderId="18" xfId="41" applyNumberFormat="1" applyFont="1" applyBorder="1" applyAlignment="1">
      <alignment horizontal="center"/>
      <protection/>
    </xf>
    <xf numFmtId="0" fontId="4" fillId="0" borderId="19" xfId="0" applyFont="1" applyBorder="1" applyAlignment="1">
      <alignment horizontal="center" wrapText="1"/>
    </xf>
    <xf numFmtId="2" fontId="4" fillId="0" borderId="17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5" fillId="0" borderId="0" xfId="41" applyNumberFormat="1" applyFont="1" applyBorder="1" applyAlignment="1">
      <alignment horizontal="center"/>
      <protection/>
    </xf>
    <xf numFmtId="0" fontId="4" fillId="0" borderId="11" xfId="0" applyFont="1" applyBorder="1" applyAlignment="1">
      <alignment horizontal="center" wrapText="1"/>
    </xf>
    <xf numFmtId="2" fontId="4" fillId="0" borderId="11" xfId="40" applyNumberFormat="1" applyFont="1" applyBorder="1" applyAlignment="1">
      <alignment horizontal="center"/>
      <protection/>
    </xf>
    <xf numFmtId="0" fontId="5" fillId="0" borderId="20" xfId="41" applyNumberFormat="1" applyFont="1" applyBorder="1" applyAlignment="1">
      <alignment horizontal="center"/>
      <protection/>
    </xf>
    <xf numFmtId="2" fontId="5" fillId="0" borderId="21" xfId="41" applyNumberFormat="1" applyFont="1" applyBorder="1" applyAlignment="1">
      <alignment horizontal="center"/>
      <protection/>
    </xf>
    <xf numFmtId="2" fontId="5" fillId="0" borderId="22" xfId="41" applyNumberFormat="1" applyFont="1" applyBorder="1" applyAlignment="1">
      <alignment horizontal="center"/>
      <protection/>
    </xf>
    <xf numFmtId="0" fontId="5" fillId="0" borderId="23" xfId="41" applyNumberFormat="1" applyFont="1" applyBorder="1" applyAlignment="1">
      <alignment horizontal="center"/>
      <protection/>
    </xf>
    <xf numFmtId="199" fontId="4" fillId="0" borderId="13" xfId="41" applyNumberFormat="1" applyFont="1" applyBorder="1" applyAlignment="1">
      <alignment horizontal="center"/>
      <protection/>
    </xf>
    <xf numFmtId="0" fontId="4" fillId="0" borderId="13" xfId="0" applyFont="1" applyBorder="1" applyAlignment="1">
      <alignment horizontal="center" wrapText="1"/>
    </xf>
    <xf numFmtId="199" fontId="4" fillId="0" borderId="13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199" fontId="4" fillId="0" borderId="25" xfId="0" applyNumberFormat="1" applyFont="1" applyBorder="1" applyAlignment="1">
      <alignment horizontal="center"/>
    </xf>
    <xf numFmtId="2" fontId="4" fillId="0" borderId="25" xfId="40" applyNumberFormat="1" applyFont="1" applyBorder="1" applyAlignment="1">
      <alignment horizontal="center"/>
      <protection/>
    </xf>
    <xf numFmtId="199" fontId="4" fillId="0" borderId="26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199" fontId="4" fillId="0" borderId="11" xfId="0" applyNumberFormat="1" applyFont="1" applyBorder="1" applyAlignment="1">
      <alignment horizontal="center"/>
    </xf>
    <xf numFmtId="199" fontId="4" fillId="0" borderId="13" xfId="0" applyNumberFormat="1" applyFont="1" applyBorder="1" applyAlignment="1">
      <alignment horizontal="center"/>
    </xf>
    <xf numFmtId="0" fontId="4" fillId="0" borderId="0" xfId="41" applyFont="1">
      <alignment/>
      <protection/>
    </xf>
    <xf numFmtId="0" fontId="5" fillId="0" borderId="10" xfId="41" applyFont="1" applyBorder="1" applyAlignment="1">
      <alignment horizontal="center"/>
      <protection/>
    </xf>
    <xf numFmtId="2" fontId="5" fillId="0" borderId="10" xfId="41" applyNumberFormat="1" applyFont="1" applyBorder="1" applyAlignment="1">
      <alignment horizontal="center"/>
      <protection/>
    </xf>
    <xf numFmtId="0" fontId="5" fillId="0" borderId="12" xfId="41" applyNumberFormat="1" applyFont="1" applyBorder="1" applyAlignment="1">
      <alignment horizontal="center"/>
      <protection/>
    </xf>
    <xf numFmtId="2" fontId="5" fillId="0" borderId="12" xfId="41" applyNumberFormat="1" applyFont="1" applyBorder="1" applyAlignment="1">
      <alignment horizontal="center"/>
      <protection/>
    </xf>
    <xf numFmtId="2" fontId="5" fillId="0" borderId="27" xfId="41" applyNumberFormat="1" applyFont="1" applyBorder="1" applyAlignment="1">
      <alignment horizontal="center"/>
      <protection/>
    </xf>
    <xf numFmtId="0" fontId="5" fillId="0" borderId="11" xfId="41" applyNumberFormat="1" applyFont="1" applyBorder="1" applyAlignment="1">
      <alignment horizontal="center"/>
      <protection/>
    </xf>
    <xf numFmtId="2" fontId="4" fillId="0" borderId="11" xfId="41" applyNumberFormat="1" applyFont="1" applyBorder="1" applyAlignment="1">
      <alignment horizontal="center"/>
      <protection/>
    </xf>
    <xf numFmtId="2" fontId="4" fillId="0" borderId="28" xfId="41" applyNumberFormat="1" applyFont="1" applyBorder="1" applyAlignment="1">
      <alignment horizontal="center"/>
      <protection/>
    </xf>
    <xf numFmtId="2" fontId="4" fillId="0" borderId="12" xfId="41" applyNumberFormat="1" applyFont="1" applyBorder="1" applyAlignment="1">
      <alignment horizontal="center"/>
      <protection/>
    </xf>
    <xf numFmtId="2" fontId="4" fillId="0" borderId="14" xfId="41" applyNumberFormat="1" applyFont="1" applyBorder="1" applyAlignment="1">
      <alignment horizontal="center"/>
      <protection/>
    </xf>
    <xf numFmtId="0" fontId="5" fillId="0" borderId="28" xfId="41" applyNumberFormat="1" applyFont="1" applyBorder="1" applyAlignment="1">
      <alignment horizontal="center"/>
      <protection/>
    </xf>
    <xf numFmtId="2" fontId="4" fillId="0" borderId="13" xfId="41" applyNumberFormat="1" applyFont="1" applyBorder="1" applyAlignment="1">
      <alignment horizontal="center"/>
      <protection/>
    </xf>
    <xf numFmtId="2" fontId="4" fillId="0" borderId="29" xfId="41" applyNumberFormat="1" applyFont="1" applyBorder="1" applyAlignment="1">
      <alignment horizontal="center"/>
      <protection/>
    </xf>
    <xf numFmtId="2" fontId="4" fillId="0" borderId="30" xfId="41" applyNumberFormat="1" applyFont="1" applyBorder="1" applyAlignment="1">
      <alignment horizontal="center"/>
      <protection/>
    </xf>
    <xf numFmtId="199" fontId="4" fillId="0" borderId="11" xfId="41" applyNumberFormat="1" applyFont="1" applyBorder="1" applyAlignment="1">
      <alignment horizontal="center"/>
      <protection/>
    </xf>
    <xf numFmtId="199" fontId="4" fillId="0" borderId="31" xfId="41" applyNumberFormat="1" applyFont="1" applyBorder="1" applyAlignment="1">
      <alignment horizontal="center"/>
      <protection/>
    </xf>
    <xf numFmtId="199" fontId="4" fillId="0" borderId="28" xfId="41" applyNumberFormat="1" applyFont="1" applyBorder="1" applyAlignment="1">
      <alignment horizontal="center"/>
      <protection/>
    </xf>
    <xf numFmtId="2" fontId="4" fillId="0" borderId="17" xfId="41" applyNumberFormat="1" applyFont="1" applyBorder="1" applyAlignment="1">
      <alignment horizontal="center"/>
      <protection/>
    </xf>
    <xf numFmtId="0" fontId="4" fillId="0" borderId="11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199" fontId="4" fillId="0" borderId="31" xfId="0" applyNumberFormat="1" applyFont="1" applyBorder="1" applyAlignment="1">
      <alignment horizontal="center"/>
    </xf>
    <xf numFmtId="199" fontId="4" fillId="0" borderId="11" xfId="0" applyNumberFormat="1" applyFont="1" applyBorder="1" applyAlignment="1">
      <alignment horizontal="center"/>
    </xf>
    <xf numFmtId="199" fontId="4" fillId="0" borderId="28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28" xfId="0" applyNumberFormat="1" applyFont="1" applyBorder="1" applyAlignment="1">
      <alignment horizontal="center"/>
    </xf>
    <xf numFmtId="2" fontId="4" fillId="0" borderId="29" xfId="40" applyNumberFormat="1" applyFont="1" applyBorder="1" applyAlignment="1">
      <alignment horizontal="center"/>
      <protection/>
    </xf>
    <xf numFmtId="0" fontId="5" fillId="0" borderId="28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0" fontId="4" fillId="0" borderId="0" xfId="41" applyFont="1" applyBorder="1" applyAlignment="1">
      <alignment horizontal="center"/>
      <protection/>
    </xf>
    <xf numFmtId="2" fontId="4" fillId="0" borderId="0" xfId="41" applyNumberFormat="1" applyFont="1" applyBorder="1">
      <alignment/>
      <protection/>
    </xf>
    <xf numFmtId="2" fontId="4" fillId="0" borderId="0" xfId="41" applyNumberFormat="1" applyFont="1">
      <alignment/>
      <protection/>
    </xf>
    <xf numFmtId="43" fontId="4" fillId="0" borderId="11" xfId="33" applyFont="1" applyBorder="1" applyAlignment="1">
      <alignment horizontal="center"/>
    </xf>
    <xf numFmtId="43" fontId="4" fillId="0" borderId="13" xfId="33" applyFont="1" applyBorder="1" applyAlignment="1">
      <alignment horizontal="center"/>
    </xf>
    <xf numFmtId="43" fontId="4" fillId="0" borderId="17" xfId="33" applyFont="1" applyBorder="1" applyAlignment="1">
      <alignment horizontal="center"/>
    </xf>
    <xf numFmtId="43" fontId="4" fillId="0" borderId="12" xfId="33" applyFont="1" applyBorder="1" applyAlignment="1">
      <alignment horizontal="center"/>
    </xf>
    <xf numFmtId="4" fontId="4" fillId="0" borderId="13" xfId="0" applyNumberFormat="1" applyFont="1" applyBorder="1" applyAlignment="1">
      <alignment horizontal="center" wrapText="1"/>
    </xf>
    <xf numFmtId="4" fontId="4" fillId="0" borderId="19" xfId="0" applyNumberFormat="1" applyFont="1" applyBorder="1" applyAlignment="1">
      <alignment horizontal="center" wrapText="1"/>
    </xf>
    <xf numFmtId="4" fontId="4" fillId="0" borderId="16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4" fontId="8" fillId="0" borderId="11" xfId="0" applyNumberFormat="1" applyFont="1" applyBorder="1" applyAlignment="1">
      <alignment horizontal="center" wrapText="1"/>
    </xf>
    <xf numFmtId="43" fontId="4" fillId="0" borderId="11" xfId="35" applyFont="1" applyBorder="1" applyAlignment="1">
      <alignment horizontal="center" shrinkToFit="1"/>
    </xf>
    <xf numFmtId="0" fontId="5" fillId="0" borderId="24" xfId="0" applyNumberFormat="1" applyFont="1" applyBorder="1" applyAlignment="1">
      <alignment horizontal="center"/>
    </xf>
    <xf numFmtId="43" fontId="4" fillId="0" borderId="25" xfId="33" applyFont="1" applyBorder="1" applyAlignment="1">
      <alignment horizontal="center"/>
    </xf>
    <xf numFmtId="43" fontId="9" fillId="0" borderId="25" xfId="35" applyFont="1" applyBorder="1" applyAlignment="1">
      <alignment horizontal="center"/>
    </xf>
    <xf numFmtId="43" fontId="4" fillId="0" borderId="26" xfId="33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3" fontId="9" fillId="0" borderId="11" xfId="35" applyFont="1" applyBorder="1" applyAlignment="1">
      <alignment horizontal="center"/>
    </xf>
    <xf numFmtId="43" fontId="4" fillId="0" borderId="11" xfId="35" applyFont="1" applyBorder="1" applyAlignment="1">
      <alignment horizontal="center"/>
    </xf>
    <xf numFmtId="0" fontId="4" fillId="0" borderId="0" xfId="41" applyFont="1" applyBorder="1" applyAlignment="1">
      <alignment horizontal="left"/>
      <protection/>
    </xf>
    <xf numFmtId="2" fontId="4" fillId="0" borderId="0" xfId="41" applyNumberFormat="1" applyFont="1" applyBorder="1" applyAlignment="1">
      <alignment horizontal="left"/>
      <protection/>
    </xf>
    <xf numFmtId="2" fontId="4" fillId="0" borderId="0" xfId="41" applyNumberFormat="1" applyFont="1" applyAlignment="1">
      <alignment horizontal="left"/>
      <protection/>
    </xf>
    <xf numFmtId="2" fontId="4" fillId="0" borderId="15" xfId="41" applyNumberFormat="1" applyFont="1" applyBorder="1" applyAlignment="1">
      <alignment horizontal="left"/>
      <protection/>
    </xf>
    <xf numFmtId="0" fontId="4" fillId="0" borderId="13" xfId="0" applyFont="1" applyBorder="1" applyAlignment="1">
      <alignment horizontal="center" wrapText="1"/>
    </xf>
    <xf numFmtId="2" fontId="4" fillId="0" borderId="11" xfId="40" applyNumberFormat="1" applyFont="1" applyBorder="1" applyAlignment="1">
      <alignment horizontal="center"/>
      <protection/>
    </xf>
    <xf numFmtId="2" fontId="4" fillId="0" borderId="25" xfId="0" applyNumberFormat="1" applyFont="1" applyBorder="1" applyAlignment="1">
      <alignment horizontal="center"/>
    </xf>
    <xf numFmtId="199" fontId="4" fillId="0" borderId="25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10" xfId="41" applyFont="1" applyBorder="1" applyAlignment="1">
      <alignment horizontal="center"/>
      <protection/>
    </xf>
    <xf numFmtId="2" fontId="5" fillId="0" borderId="0" xfId="41" applyNumberFormat="1" applyFont="1" applyBorder="1" applyAlignment="1">
      <alignment horizontal="center"/>
      <protection/>
    </xf>
    <xf numFmtId="2" fontId="5" fillId="0" borderId="10" xfId="41" applyNumberFormat="1" applyFont="1" applyBorder="1" applyAlignment="1">
      <alignment horizontal="center"/>
      <protection/>
    </xf>
    <xf numFmtId="0" fontId="5" fillId="0" borderId="10" xfId="41" applyFont="1" applyBorder="1" applyAlignment="1">
      <alignment horizontal="center"/>
      <protection/>
    </xf>
    <xf numFmtId="2" fontId="5" fillId="0" borderId="10" xfId="41" applyNumberFormat="1" applyFont="1" applyBorder="1" applyAlignment="1">
      <alignment horizontal="center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Normal 2" xfId="40"/>
    <cellStyle name="Normal_Sheet1" xfId="41"/>
    <cellStyle name="Percent" xfId="42"/>
    <cellStyle name="การคำนวณ" xfId="43"/>
    <cellStyle name="ข้อความเตือน" xfId="44"/>
    <cellStyle name="ข้อความอธิบาย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้อนค่า" xfId="50"/>
    <cellStyle name="ปานกลาง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G34" sqref="G34"/>
    </sheetView>
  </sheetViews>
  <sheetFormatPr defaultColWidth="9.140625" defaultRowHeight="12.75"/>
  <sheetData>
    <row r="1" spans="1:16" ht="24.75" thickBot="1">
      <c r="A1" s="1"/>
      <c r="B1" s="2"/>
      <c r="C1" s="2"/>
      <c r="D1" s="2"/>
      <c r="E1" s="2"/>
      <c r="F1" s="2"/>
      <c r="G1" s="108"/>
      <c r="H1" s="108"/>
      <c r="I1" s="108"/>
      <c r="J1" s="108"/>
      <c r="K1" s="2"/>
      <c r="L1" s="2"/>
      <c r="M1" s="2"/>
      <c r="N1" s="108"/>
      <c r="O1" s="108"/>
      <c r="P1" s="108"/>
    </row>
    <row r="2" spans="1:16" ht="24.75" thickBot="1">
      <c r="A2" s="1"/>
      <c r="B2" s="24"/>
      <c r="C2" s="24"/>
      <c r="D2" s="24"/>
      <c r="E2" s="24"/>
      <c r="F2" s="24"/>
      <c r="G2" s="109" t="s">
        <v>18</v>
      </c>
      <c r="H2" s="109"/>
      <c r="I2" s="109"/>
      <c r="J2" s="109"/>
      <c r="K2" s="24"/>
      <c r="L2" s="24"/>
      <c r="M2" s="24"/>
      <c r="N2" s="110" t="s">
        <v>17</v>
      </c>
      <c r="O2" s="110"/>
      <c r="P2" s="110"/>
    </row>
    <row r="3" spans="1:16" ht="24" thickBot="1">
      <c r="A3" s="27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  <c r="K3" s="28" t="s">
        <v>12</v>
      </c>
      <c r="L3" s="28" t="s">
        <v>13</v>
      </c>
      <c r="M3" s="29" t="s">
        <v>14</v>
      </c>
      <c r="N3" s="18" t="s">
        <v>0</v>
      </c>
      <c r="O3" s="8" t="s">
        <v>15</v>
      </c>
      <c r="P3" s="8" t="s">
        <v>16</v>
      </c>
    </row>
    <row r="4" spans="1:16" ht="24.75" thickBot="1">
      <c r="A4" s="30">
        <v>2541</v>
      </c>
      <c r="B4" s="3">
        <v>10.4</v>
      </c>
      <c r="C4" s="3">
        <v>9.36</v>
      </c>
      <c r="D4" s="3">
        <v>5.4</v>
      </c>
      <c r="E4" s="3">
        <v>5.4</v>
      </c>
      <c r="F4" s="3">
        <v>7.65</v>
      </c>
      <c r="G4" s="3">
        <v>10.11</v>
      </c>
      <c r="H4" s="3">
        <v>11.4</v>
      </c>
      <c r="I4" s="3">
        <v>11.68</v>
      </c>
      <c r="J4" s="3">
        <v>12.4</v>
      </c>
      <c r="K4" s="3">
        <v>12.4</v>
      </c>
      <c r="L4" s="3">
        <v>10.4</v>
      </c>
      <c r="M4" s="7">
        <v>10.4</v>
      </c>
      <c r="N4" s="19">
        <v>9.75</v>
      </c>
      <c r="O4" s="4">
        <v>5.4</v>
      </c>
      <c r="P4" s="4">
        <v>12.4</v>
      </c>
    </row>
    <row r="5" spans="1:16" ht="24.75" thickBot="1">
      <c r="A5" s="30">
        <v>2542</v>
      </c>
      <c r="B5" s="3">
        <v>9.4</v>
      </c>
      <c r="C5" s="3">
        <v>9.4</v>
      </c>
      <c r="D5" s="3">
        <v>9.4</v>
      </c>
      <c r="E5" s="3">
        <v>9.63</v>
      </c>
      <c r="F5" s="3">
        <v>11.4</v>
      </c>
      <c r="G5" s="3">
        <v>11.65</v>
      </c>
      <c r="H5" s="3">
        <v>12.59</v>
      </c>
      <c r="I5" s="3">
        <v>6.52</v>
      </c>
      <c r="J5" s="3">
        <v>3.71</v>
      </c>
      <c r="K5" s="3">
        <v>4.03</v>
      </c>
      <c r="L5" s="3">
        <v>7.71</v>
      </c>
      <c r="M5" s="7">
        <v>9.23</v>
      </c>
      <c r="N5" s="19">
        <v>8.7225</v>
      </c>
      <c r="O5" s="4">
        <v>3.71</v>
      </c>
      <c r="P5" s="4">
        <v>12.59</v>
      </c>
    </row>
    <row r="6" spans="1:16" ht="24.75" thickBot="1">
      <c r="A6" s="30">
        <v>2543</v>
      </c>
      <c r="B6" s="3">
        <v>10.19</v>
      </c>
      <c r="C6" s="3">
        <v>10.23</v>
      </c>
      <c r="D6" s="3">
        <v>5.44</v>
      </c>
      <c r="E6" s="3">
        <v>4.4</v>
      </c>
      <c r="F6" s="3">
        <v>5.82</v>
      </c>
      <c r="G6" s="3">
        <v>8.4</v>
      </c>
      <c r="H6" s="3">
        <v>8.4</v>
      </c>
      <c r="I6" s="3">
        <v>8.4</v>
      </c>
      <c r="J6" s="3">
        <v>8.4</v>
      </c>
      <c r="K6" s="3">
        <v>8.4</v>
      </c>
      <c r="L6" s="3">
        <v>6.25</v>
      </c>
      <c r="M6" s="7">
        <v>3.4</v>
      </c>
      <c r="N6" s="19">
        <v>7.310833333333335</v>
      </c>
      <c r="O6" s="4">
        <v>3.4</v>
      </c>
      <c r="P6" s="4">
        <v>10.23</v>
      </c>
    </row>
    <row r="7" spans="1:16" ht="24.75" thickBot="1">
      <c r="A7" s="30">
        <v>2544</v>
      </c>
      <c r="B7" s="3">
        <v>9.28</v>
      </c>
      <c r="C7" s="3">
        <v>9.36</v>
      </c>
      <c r="D7" s="3">
        <v>5.51</v>
      </c>
      <c r="E7" s="3">
        <v>8.54</v>
      </c>
      <c r="F7" s="3">
        <v>12.4</v>
      </c>
      <c r="G7" s="3">
        <v>13.63</v>
      </c>
      <c r="H7" s="3">
        <v>14.4</v>
      </c>
      <c r="I7" s="3">
        <v>12.78</v>
      </c>
      <c r="J7" s="3">
        <v>10.4</v>
      </c>
      <c r="K7" s="3">
        <v>9.86</v>
      </c>
      <c r="L7" s="3">
        <v>10.9</v>
      </c>
      <c r="M7" s="7">
        <v>12.4</v>
      </c>
      <c r="N7" s="19">
        <v>10.788333333333334</v>
      </c>
      <c r="O7" s="4">
        <v>5.51</v>
      </c>
      <c r="P7" s="4">
        <v>14.4</v>
      </c>
    </row>
    <row r="8" spans="1:16" ht="24.75" thickBot="1">
      <c r="A8" s="30">
        <v>2545</v>
      </c>
      <c r="B8" s="3">
        <v>12.4</v>
      </c>
      <c r="C8" s="3">
        <v>12.4</v>
      </c>
      <c r="D8" s="3">
        <v>12.08</v>
      </c>
      <c r="E8" s="3">
        <v>4.64</v>
      </c>
      <c r="F8" s="3">
        <v>6.52</v>
      </c>
      <c r="G8" s="3">
        <v>9.4</v>
      </c>
      <c r="H8" s="3">
        <v>7.52</v>
      </c>
      <c r="I8" s="3">
        <v>4.4</v>
      </c>
      <c r="J8" s="3">
        <v>3.4</v>
      </c>
      <c r="K8" s="3">
        <v>3.4</v>
      </c>
      <c r="L8" s="3">
        <v>3.4</v>
      </c>
      <c r="M8" s="7">
        <v>5.49</v>
      </c>
      <c r="N8" s="20">
        <v>7.0875</v>
      </c>
      <c r="O8" s="9">
        <v>3.4</v>
      </c>
      <c r="P8" s="9">
        <v>12.4</v>
      </c>
    </row>
    <row r="9" spans="1:16" ht="24.75" thickBot="1">
      <c r="A9" s="30">
        <v>2546</v>
      </c>
      <c r="B9" s="3">
        <v>4.67</v>
      </c>
      <c r="C9" s="3">
        <v>2.44</v>
      </c>
      <c r="D9" s="3">
        <v>2.52</v>
      </c>
      <c r="E9" s="3">
        <v>8.44</v>
      </c>
      <c r="F9" s="3">
        <v>10.63</v>
      </c>
      <c r="G9" s="3">
        <v>12.61</v>
      </c>
      <c r="H9" s="3">
        <v>13.2</v>
      </c>
      <c r="I9" s="3">
        <v>10.79</v>
      </c>
      <c r="J9" s="3">
        <v>6.2</v>
      </c>
      <c r="K9" s="3">
        <v>6.45</v>
      </c>
      <c r="L9" s="3">
        <v>8.62</v>
      </c>
      <c r="M9" s="7">
        <v>5.92</v>
      </c>
      <c r="N9" s="19">
        <v>7.7075</v>
      </c>
      <c r="O9" s="4">
        <v>2.44</v>
      </c>
      <c r="P9" s="4">
        <v>13.2</v>
      </c>
    </row>
    <row r="10" spans="1:16" ht="24.75" thickBot="1">
      <c r="A10" s="30">
        <v>2547</v>
      </c>
      <c r="B10" s="3">
        <v>7.3</v>
      </c>
      <c r="C10" s="3">
        <v>7.21</v>
      </c>
      <c r="D10" s="3">
        <v>10.37</v>
      </c>
      <c r="E10" s="3">
        <v>10.3</v>
      </c>
      <c r="F10" s="3">
        <v>8.57</v>
      </c>
      <c r="G10" s="3">
        <v>8.07</v>
      </c>
      <c r="H10" s="3">
        <v>6.28</v>
      </c>
      <c r="I10" s="3">
        <v>7.48</v>
      </c>
      <c r="J10" s="3">
        <v>9.9</v>
      </c>
      <c r="K10" s="3">
        <v>8</v>
      </c>
      <c r="L10" s="3">
        <v>7.39</v>
      </c>
      <c r="M10" s="7">
        <v>7.64</v>
      </c>
      <c r="N10" s="19">
        <v>8.209166666666667</v>
      </c>
      <c r="O10" s="4">
        <v>6.28</v>
      </c>
      <c r="P10" s="4">
        <v>10.37</v>
      </c>
    </row>
    <row r="11" spans="1:16" ht="24.75" thickBot="1">
      <c r="A11" s="30">
        <v>2548</v>
      </c>
      <c r="B11" s="3">
        <v>9.1</v>
      </c>
      <c r="C11" s="3">
        <v>9.92</v>
      </c>
      <c r="D11" s="3">
        <v>10.81</v>
      </c>
      <c r="E11" s="3">
        <v>11.49</v>
      </c>
      <c r="F11" s="3">
        <v>12.1</v>
      </c>
      <c r="G11" s="3">
        <v>11.57</v>
      </c>
      <c r="H11" s="3">
        <v>13.11</v>
      </c>
      <c r="I11" s="3">
        <v>14.52</v>
      </c>
      <c r="J11" s="3">
        <v>15.4</v>
      </c>
      <c r="K11" s="3">
        <v>15.5</v>
      </c>
      <c r="L11" s="3">
        <v>13.65</v>
      </c>
      <c r="M11" s="7">
        <v>13</v>
      </c>
      <c r="N11" s="19">
        <v>12.514166666666668</v>
      </c>
      <c r="O11" s="4">
        <v>9.1</v>
      </c>
      <c r="P11" s="4">
        <v>15.5</v>
      </c>
    </row>
    <row r="12" spans="1:16" ht="24.75" thickBot="1">
      <c r="A12" s="30">
        <v>2549</v>
      </c>
      <c r="B12" s="5">
        <v>13.5</v>
      </c>
      <c r="C12" s="5">
        <v>12.07</v>
      </c>
      <c r="D12" s="5">
        <v>6.98</v>
      </c>
      <c r="E12" s="5">
        <v>9.41</v>
      </c>
      <c r="F12" s="5">
        <v>9.25</v>
      </c>
      <c r="G12" s="5">
        <v>5.08</v>
      </c>
      <c r="H12" s="5">
        <v>5.04</v>
      </c>
      <c r="I12" s="5">
        <v>4.9</v>
      </c>
      <c r="J12" s="5">
        <v>8.66</v>
      </c>
      <c r="K12" s="5">
        <v>8.66</v>
      </c>
      <c r="L12" s="5">
        <v>11.73</v>
      </c>
      <c r="M12" s="31">
        <v>10.17</v>
      </c>
      <c r="N12" s="19">
        <v>8.7875</v>
      </c>
      <c r="O12" s="4">
        <v>4.9</v>
      </c>
      <c r="P12" s="4">
        <v>13.5</v>
      </c>
    </row>
    <row r="13" spans="1:16" ht="24.75" thickBot="1">
      <c r="A13" s="30">
        <v>2550</v>
      </c>
      <c r="B13" s="5">
        <v>8.18</v>
      </c>
      <c r="C13" s="5">
        <v>6</v>
      </c>
      <c r="D13" s="5">
        <v>7.65</v>
      </c>
      <c r="E13" s="5">
        <v>8.83</v>
      </c>
      <c r="F13" s="5">
        <v>9.89</v>
      </c>
      <c r="G13" s="5">
        <v>11.65</v>
      </c>
      <c r="H13" s="5">
        <v>14.02</v>
      </c>
      <c r="I13" s="5">
        <v>14.5</v>
      </c>
      <c r="J13" s="5">
        <v>14.5</v>
      </c>
      <c r="K13" s="5">
        <v>14.5</v>
      </c>
      <c r="L13" s="5">
        <v>14.5</v>
      </c>
      <c r="M13" s="31">
        <v>14.5</v>
      </c>
      <c r="N13" s="19">
        <v>11.56</v>
      </c>
      <c r="O13" s="4">
        <v>6</v>
      </c>
      <c r="P13" s="4">
        <v>14.5</v>
      </c>
    </row>
    <row r="14" spans="1:16" ht="24.75" thickBot="1">
      <c r="A14" s="30">
        <v>2551</v>
      </c>
      <c r="B14" s="5">
        <v>13.5</v>
      </c>
      <c r="C14" s="5">
        <v>12.92</v>
      </c>
      <c r="D14" s="5">
        <v>15.5</v>
      </c>
      <c r="E14" s="5">
        <v>16.5</v>
      </c>
      <c r="F14" s="5">
        <v>15.58</v>
      </c>
      <c r="G14" s="5">
        <v>9.06</v>
      </c>
      <c r="H14" s="5">
        <v>11.35</v>
      </c>
      <c r="I14" s="5">
        <v>16.34</v>
      </c>
      <c r="J14" s="5">
        <v>13.81</v>
      </c>
      <c r="K14" s="5">
        <v>7.66</v>
      </c>
      <c r="L14" s="5">
        <v>8.94</v>
      </c>
      <c r="M14" s="32">
        <v>8.25</v>
      </c>
      <c r="N14" s="21">
        <v>12.45</v>
      </c>
      <c r="O14" s="13">
        <v>7.66</v>
      </c>
      <c r="P14" s="13">
        <v>16.5</v>
      </c>
    </row>
    <row r="15" spans="1:16" s="14" customFormat="1" ht="24.75" thickBot="1">
      <c r="A15" s="30">
        <v>2552</v>
      </c>
      <c r="B15" s="25">
        <v>7.25</v>
      </c>
      <c r="C15" s="25">
        <v>8.98</v>
      </c>
      <c r="D15" s="25">
        <v>4.5</v>
      </c>
      <c r="E15" s="25">
        <v>5.23</v>
      </c>
      <c r="F15" s="25">
        <v>13.89</v>
      </c>
      <c r="G15" s="15">
        <v>14.5</v>
      </c>
      <c r="H15" s="15">
        <v>14.5</v>
      </c>
      <c r="I15" s="15">
        <v>14.5</v>
      </c>
      <c r="J15" s="15">
        <v>15.19</v>
      </c>
      <c r="K15" s="15">
        <v>16.5</v>
      </c>
      <c r="L15" s="25">
        <v>16.5</v>
      </c>
      <c r="M15" s="33">
        <v>16.5</v>
      </c>
      <c r="N15" s="22">
        <f aca="true" t="shared" si="0" ref="N15:N20">AVERAGE(B15:M15)</f>
        <v>12.336666666666666</v>
      </c>
      <c r="O15" s="16">
        <f aca="true" t="shared" si="1" ref="O15:O20">MIN(B15:M15)</f>
        <v>4.5</v>
      </c>
      <c r="P15" s="16">
        <f aca="true" t="shared" si="2" ref="P15:P20">MAX(B15:M15)</f>
        <v>16.5</v>
      </c>
    </row>
    <row r="16" spans="1:16" s="14" customFormat="1" ht="24.75" thickBot="1">
      <c r="A16" s="30">
        <v>2553</v>
      </c>
      <c r="B16" s="15">
        <v>18</v>
      </c>
      <c r="C16" s="15">
        <v>18.5</v>
      </c>
      <c r="D16" s="15">
        <v>18.5</v>
      </c>
      <c r="E16" s="15">
        <v>18.5</v>
      </c>
      <c r="F16" s="15">
        <v>20.07</v>
      </c>
      <c r="G16" s="15">
        <v>19.35</v>
      </c>
      <c r="H16" s="15">
        <v>16.1</v>
      </c>
      <c r="I16" s="15">
        <v>12.58</v>
      </c>
      <c r="J16" s="15">
        <v>14.14</v>
      </c>
      <c r="K16" s="15">
        <v>14.5</v>
      </c>
      <c r="L16" s="15">
        <v>14.5</v>
      </c>
      <c r="M16" s="33">
        <v>15.5</v>
      </c>
      <c r="N16" s="22">
        <f t="shared" si="0"/>
        <v>16.686666666666667</v>
      </c>
      <c r="O16" s="16">
        <f t="shared" si="1"/>
        <v>12.58</v>
      </c>
      <c r="P16" s="16">
        <f t="shared" si="2"/>
        <v>20.07</v>
      </c>
    </row>
    <row r="17" spans="1:16" s="14" customFormat="1" ht="24.75" thickBot="1">
      <c r="A17" s="34">
        <v>2554</v>
      </c>
      <c r="B17" s="15">
        <v>17.5</v>
      </c>
      <c r="C17" s="15">
        <v>18.37</v>
      </c>
      <c r="D17" s="15">
        <v>20.5</v>
      </c>
      <c r="E17" s="15">
        <v>21.32</v>
      </c>
      <c r="F17" s="15">
        <v>22.5</v>
      </c>
      <c r="G17" s="15">
        <v>20.96</v>
      </c>
      <c r="H17" s="15">
        <v>17.34</v>
      </c>
      <c r="I17" s="26">
        <v>15.73</v>
      </c>
      <c r="J17" s="15">
        <v>16.5</v>
      </c>
      <c r="K17" s="15">
        <v>14.58</v>
      </c>
      <c r="L17" s="15">
        <v>14.5</v>
      </c>
      <c r="M17" s="33">
        <v>14.5</v>
      </c>
      <c r="N17" s="22">
        <f t="shared" si="0"/>
        <v>17.858333333333334</v>
      </c>
      <c r="O17" s="16">
        <f t="shared" si="1"/>
        <v>14.5</v>
      </c>
      <c r="P17" s="16">
        <f t="shared" si="2"/>
        <v>22.5</v>
      </c>
    </row>
    <row r="18" spans="1:16" s="14" customFormat="1" ht="24.75" thickBot="1">
      <c r="A18" s="35">
        <v>2555</v>
      </c>
      <c r="B18" s="36">
        <v>14.5</v>
      </c>
      <c r="C18" s="36">
        <v>12.94</v>
      </c>
      <c r="D18" s="36">
        <v>6.18</v>
      </c>
      <c r="E18" s="36">
        <v>6.31</v>
      </c>
      <c r="F18" s="36">
        <v>11.33</v>
      </c>
      <c r="G18" s="36">
        <v>12.5</v>
      </c>
      <c r="H18" s="36">
        <v>12.5</v>
      </c>
      <c r="I18" s="37">
        <v>12.5</v>
      </c>
      <c r="J18" s="36">
        <v>12.02</v>
      </c>
      <c r="K18" s="36">
        <v>6.96</v>
      </c>
      <c r="L18" s="36">
        <v>10.42</v>
      </c>
      <c r="M18" s="38">
        <v>14.07</v>
      </c>
      <c r="N18" s="23">
        <f t="shared" si="0"/>
        <v>11.019166666666665</v>
      </c>
      <c r="O18" s="17">
        <f t="shared" si="1"/>
        <v>6.18</v>
      </c>
      <c r="P18" s="17">
        <f t="shared" si="2"/>
        <v>14.5</v>
      </c>
    </row>
    <row r="19" spans="1:16" s="14" customFormat="1" ht="24.75" thickBot="1">
      <c r="A19" s="39">
        <v>2556</v>
      </c>
      <c r="B19" s="40">
        <v>16.19</v>
      </c>
      <c r="C19" s="40">
        <v>11.2</v>
      </c>
      <c r="D19" s="40">
        <v>10.96</v>
      </c>
      <c r="E19" s="40">
        <v>18.17</v>
      </c>
      <c r="F19" s="40">
        <v>18.67</v>
      </c>
      <c r="G19" s="40">
        <v>17.5</v>
      </c>
      <c r="H19" s="40">
        <v>17.5</v>
      </c>
      <c r="I19" s="26">
        <v>19.27</v>
      </c>
      <c r="J19" s="40">
        <v>16.38</v>
      </c>
      <c r="K19" s="40">
        <v>13.5</v>
      </c>
      <c r="L19" s="40">
        <v>14.42</v>
      </c>
      <c r="M19" s="41">
        <v>17.24</v>
      </c>
      <c r="N19" s="23">
        <f t="shared" si="0"/>
        <v>15.916666666666666</v>
      </c>
      <c r="O19" s="17">
        <f t="shared" si="1"/>
        <v>10.96</v>
      </c>
      <c r="P19" s="17">
        <f t="shared" si="2"/>
        <v>19.27</v>
      </c>
    </row>
    <row r="20" spans="1:16" s="14" customFormat="1" ht="24.75" thickBot="1">
      <c r="A20" s="39">
        <v>2557</v>
      </c>
      <c r="B20" s="40">
        <v>19.5</v>
      </c>
      <c r="C20" s="40">
        <v>19.5</v>
      </c>
      <c r="D20" s="40">
        <v>18.5</v>
      </c>
      <c r="E20" s="40">
        <v>17.5</v>
      </c>
      <c r="F20" s="40">
        <v>17.5</v>
      </c>
      <c r="G20" s="40">
        <v>17.5</v>
      </c>
      <c r="H20" s="40">
        <v>17.5</v>
      </c>
      <c r="I20" s="26">
        <v>19.33</v>
      </c>
      <c r="J20" s="40">
        <v>21.5</v>
      </c>
      <c r="K20" s="40">
        <v>18.17</v>
      </c>
      <c r="L20" s="40">
        <v>15.5</v>
      </c>
      <c r="M20" s="41">
        <v>15.5</v>
      </c>
      <c r="N20" s="23">
        <f t="shared" si="0"/>
        <v>18.125</v>
      </c>
      <c r="O20" s="17">
        <f t="shared" si="1"/>
        <v>15.5</v>
      </c>
      <c r="P20" s="17">
        <f t="shared" si="2"/>
        <v>21.5</v>
      </c>
    </row>
    <row r="21" spans="1:16" s="14" customFormat="1" ht="24.75" thickBot="1">
      <c r="A21" s="39">
        <v>2558</v>
      </c>
      <c r="B21" s="40">
        <v>15.5</v>
      </c>
      <c r="C21" s="40">
        <v>10.54</v>
      </c>
      <c r="D21" s="40">
        <v>7.5</v>
      </c>
      <c r="E21" s="40">
        <v>8.41</v>
      </c>
      <c r="F21" s="40">
        <v>9.5</v>
      </c>
      <c r="G21" s="40">
        <v>11.1</v>
      </c>
      <c r="H21" s="40">
        <v>11.5</v>
      </c>
      <c r="I21" s="26">
        <v>11.5</v>
      </c>
      <c r="J21" s="40">
        <v>12.5</v>
      </c>
      <c r="K21" s="40">
        <v>10.36</v>
      </c>
      <c r="L21" s="40">
        <v>10.02</v>
      </c>
      <c r="M21" s="41">
        <v>10.5</v>
      </c>
      <c r="N21" s="23">
        <f>AVERAGE(B21:M21)</f>
        <v>10.744166666666667</v>
      </c>
      <c r="O21" s="17">
        <f>MIN(B21:M21)</f>
        <v>7.5</v>
      </c>
      <c r="P21" s="17">
        <f>MAX(B21:M21)</f>
        <v>15.5</v>
      </c>
    </row>
    <row r="22" spans="1:16" s="14" customFormat="1" ht="24.75" thickBot="1">
      <c r="A22" s="39">
        <v>2559</v>
      </c>
      <c r="B22" s="40">
        <v>10.5</v>
      </c>
      <c r="C22" s="40">
        <v>10.5</v>
      </c>
      <c r="D22" s="40">
        <v>10.87</v>
      </c>
      <c r="E22" s="40">
        <v>11.5</v>
      </c>
      <c r="F22" s="40">
        <v>12.5</v>
      </c>
      <c r="G22" s="40">
        <v>12.5</v>
      </c>
      <c r="H22" s="40">
        <v>12.74</v>
      </c>
      <c r="I22" s="26">
        <v>17.62</v>
      </c>
      <c r="J22" s="40">
        <v>17.35</v>
      </c>
      <c r="K22" s="40">
        <v>14.54</v>
      </c>
      <c r="L22" s="40">
        <v>14.5</v>
      </c>
      <c r="M22" s="41">
        <v>15.36</v>
      </c>
      <c r="N22" s="23">
        <f>AVERAGE(B22:M22)</f>
        <v>13.373333333333335</v>
      </c>
      <c r="O22" s="17">
        <f>MIN(B22:M22)</f>
        <v>10.5</v>
      </c>
      <c r="P22" s="17">
        <f>MAX(B22:M22)</f>
        <v>17.62</v>
      </c>
    </row>
    <row r="23" spans="1:16" s="14" customFormat="1" ht="24.75" thickBot="1">
      <c r="A23" s="39">
        <v>2560</v>
      </c>
      <c r="B23" s="40">
        <v>16.14</v>
      </c>
      <c r="C23" s="40"/>
      <c r="D23" s="40"/>
      <c r="E23" s="40"/>
      <c r="F23" s="40"/>
      <c r="G23" s="40"/>
      <c r="H23" s="40"/>
      <c r="I23" s="26"/>
      <c r="J23" s="40"/>
      <c r="K23" s="40"/>
      <c r="L23" s="40"/>
      <c r="M23" s="41"/>
      <c r="N23" s="23">
        <f>AVERAGE(B23:M23)</f>
        <v>16.14</v>
      </c>
      <c r="O23" s="17">
        <f>MIN(B23:M23)</f>
        <v>16.14</v>
      </c>
      <c r="P23" s="17">
        <f>MAX(B23:M23)</f>
        <v>16.14</v>
      </c>
    </row>
    <row r="24" spans="1:16" ht="24">
      <c r="A24" s="6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1" t="s">
        <v>1</v>
      </c>
      <c r="N24" s="11"/>
      <c r="O24" s="12"/>
      <c r="P24" s="12"/>
    </row>
    <row r="25" s="106" customFormat="1" ht="27" customHeight="1">
      <c r="B25" s="106" t="s">
        <v>27</v>
      </c>
    </row>
    <row r="26" spans="1:2" s="106" customFormat="1" ht="27" customHeight="1">
      <c r="A26" s="105">
        <v>1</v>
      </c>
      <c r="B26" s="106" t="s">
        <v>28</v>
      </c>
    </row>
    <row r="27" spans="3:4" s="106" customFormat="1" ht="27" customHeight="1">
      <c r="C27" s="106" t="s">
        <v>29</v>
      </c>
      <c r="D27" s="106" t="s">
        <v>30</v>
      </c>
    </row>
    <row r="28" spans="1:2" s="106" customFormat="1" ht="27" customHeight="1">
      <c r="A28" s="107">
        <v>2</v>
      </c>
      <c r="B28" s="106" t="s">
        <v>31</v>
      </c>
    </row>
    <row r="29" spans="1:8" s="106" customFormat="1" ht="27" customHeight="1">
      <c r="A29" s="107">
        <v>3</v>
      </c>
      <c r="B29" s="106" t="s">
        <v>32</v>
      </c>
      <c r="H29" s="106" t="s">
        <v>33</v>
      </c>
    </row>
    <row r="30" spans="2:8" s="106" customFormat="1" ht="27" customHeight="1">
      <c r="B30" s="106" t="s">
        <v>34</v>
      </c>
      <c r="H30" s="106" t="s">
        <v>35</v>
      </c>
    </row>
    <row r="31" s="106" customFormat="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</sheetData>
  <sheetProtection/>
  <mergeCells count="4">
    <mergeCell ref="G1:J1"/>
    <mergeCell ref="N1:P1"/>
    <mergeCell ref="G2:J2"/>
    <mergeCell ref="N2:P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3">
      <selection activeCell="N25" sqref="N25"/>
    </sheetView>
  </sheetViews>
  <sheetFormatPr defaultColWidth="9.140625" defaultRowHeight="12.75"/>
  <sheetData>
    <row r="1" spans="1:16" ht="24.75" thickBot="1">
      <c r="A1" s="42"/>
      <c r="B1" s="43"/>
      <c r="C1" s="43"/>
      <c r="D1" s="43"/>
      <c r="E1" s="43"/>
      <c r="F1" s="43"/>
      <c r="G1" s="111"/>
      <c r="H1" s="111"/>
      <c r="I1" s="111"/>
      <c r="J1" s="111"/>
      <c r="K1" s="43"/>
      <c r="L1" s="43"/>
      <c r="M1" s="43"/>
      <c r="N1" s="111"/>
      <c r="O1" s="111"/>
      <c r="P1" s="111"/>
    </row>
    <row r="2" spans="1:16" ht="24.75" thickBot="1">
      <c r="A2" s="42"/>
      <c r="B2" s="44"/>
      <c r="C2" s="44"/>
      <c r="D2" s="44"/>
      <c r="E2" s="44"/>
      <c r="F2" s="44"/>
      <c r="G2" s="112" t="s">
        <v>19</v>
      </c>
      <c r="H2" s="112"/>
      <c r="I2" s="112"/>
      <c r="J2" s="112"/>
      <c r="K2" s="44"/>
      <c r="L2" s="44"/>
      <c r="M2" s="44"/>
      <c r="N2" s="112" t="s">
        <v>20</v>
      </c>
      <c r="O2" s="112"/>
      <c r="P2" s="112"/>
    </row>
    <row r="3" spans="1:16" ht="24" thickBot="1">
      <c r="A3" s="45" t="s">
        <v>2</v>
      </c>
      <c r="B3" s="46" t="s">
        <v>3</v>
      </c>
      <c r="C3" s="46" t="s">
        <v>4</v>
      </c>
      <c r="D3" s="46" t="s">
        <v>5</v>
      </c>
      <c r="E3" s="46" t="s">
        <v>6</v>
      </c>
      <c r="F3" s="46" t="s">
        <v>7</v>
      </c>
      <c r="G3" s="46" t="s">
        <v>8</v>
      </c>
      <c r="H3" s="46" t="s">
        <v>9</v>
      </c>
      <c r="I3" s="46" t="s">
        <v>10</v>
      </c>
      <c r="J3" s="46" t="s">
        <v>11</v>
      </c>
      <c r="K3" s="46" t="s">
        <v>12</v>
      </c>
      <c r="L3" s="46" t="s">
        <v>13</v>
      </c>
      <c r="M3" s="47" t="s">
        <v>14</v>
      </c>
      <c r="N3" s="46" t="s">
        <v>0</v>
      </c>
      <c r="O3" s="46" t="s">
        <v>15</v>
      </c>
      <c r="P3" s="46" t="s">
        <v>16</v>
      </c>
    </row>
    <row r="4" spans="1:16" ht="24.75" thickBot="1">
      <c r="A4" s="48">
        <v>2541</v>
      </c>
      <c r="B4" s="49">
        <v>29.97</v>
      </c>
      <c r="C4" s="49">
        <v>29.9</v>
      </c>
      <c r="D4" s="49">
        <v>29.8</v>
      </c>
      <c r="E4" s="49">
        <v>29.8</v>
      </c>
      <c r="F4" s="49">
        <v>30.51</v>
      </c>
      <c r="G4" s="49">
        <v>32.72</v>
      </c>
      <c r="H4" s="49">
        <v>34.17</v>
      </c>
      <c r="I4" s="49">
        <v>34.82</v>
      </c>
      <c r="J4" s="49">
        <v>35</v>
      </c>
      <c r="K4" s="49">
        <v>33.38</v>
      </c>
      <c r="L4" s="49">
        <v>31.5</v>
      </c>
      <c r="M4" s="50">
        <v>28.2</v>
      </c>
      <c r="N4" s="51">
        <v>31.6475</v>
      </c>
      <c r="O4" s="51">
        <v>28.2</v>
      </c>
      <c r="P4" s="51">
        <v>35</v>
      </c>
    </row>
    <row r="5" spans="1:16" ht="24.75" thickBot="1">
      <c r="A5" s="48">
        <v>2542</v>
      </c>
      <c r="B5" s="49">
        <v>27.19</v>
      </c>
      <c r="C5" s="49">
        <v>27.82</v>
      </c>
      <c r="D5" s="49">
        <v>28</v>
      </c>
      <c r="E5" s="49">
        <v>28.05</v>
      </c>
      <c r="F5" s="49">
        <v>29.72</v>
      </c>
      <c r="G5" s="49">
        <v>31.66</v>
      </c>
      <c r="H5" s="49">
        <v>30.16</v>
      </c>
      <c r="I5" s="49">
        <v>24.9</v>
      </c>
      <c r="J5" s="49">
        <v>20.53</v>
      </c>
      <c r="K5" s="49">
        <v>20.2</v>
      </c>
      <c r="L5" s="49">
        <v>22.67</v>
      </c>
      <c r="M5" s="50">
        <v>24.43</v>
      </c>
      <c r="N5" s="51">
        <v>26.2775</v>
      </c>
      <c r="O5" s="51">
        <v>20.2</v>
      </c>
      <c r="P5" s="51">
        <v>31.66</v>
      </c>
    </row>
    <row r="6" spans="1:16" ht="24.75" thickBot="1">
      <c r="A6" s="48">
        <v>2543</v>
      </c>
      <c r="B6" s="49">
        <v>27.08</v>
      </c>
      <c r="C6" s="49">
        <v>27.32</v>
      </c>
      <c r="D6" s="49">
        <v>23.13</v>
      </c>
      <c r="E6" s="49">
        <v>21.02</v>
      </c>
      <c r="F6" s="49">
        <v>23.17</v>
      </c>
      <c r="G6" s="49">
        <v>26.38</v>
      </c>
      <c r="H6" s="49">
        <v>25.66</v>
      </c>
      <c r="I6" s="49">
        <v>25.4</v>
      </c>
      <c r="J6" s="49">
        <v>25.62</v>
      </c>
      <c r="K6" s="49">
        <v>25.8</v>
      </c>
      <c r="L6" s="49">
        <v>23.34</v>
      </c>
      <c r="M6" s="50">
        <v>22.26</v>
      </c>
      <c r="N6" s="51">
        <v>24.68166666666667</v>
      </c>
      <c r="O6" s="51">
        <v>21.02</v>
      </c>
      <c r="P6" s="51">
        <v>27.32</v>
      </c>
    </row>
    <row r="7" spans="1:16" ht="24.75" thickBot="1">
      <c r="A7" s="48">
        <v>2544</v>
      </c>
      <c r="B7" s="49">
        <v>27.77</v>
      </c>
      <c r="C7" s="49">
        <v>27.68</v>
      </c>
      <c r="D7" s="49">
        <v>23.63</v>
      </c>
      <c r="E7" s="49">
        <v>27.06</v>
      </c>
      <c r="F7" s="49">
        <v>31.78</v>
      </c>
      <c r="G7" s="49">
        <v>32.95</v>
      </c>
      <c r="H7" s="49">
        <v>33.94</v>
      </c>
      <c r="I7" s="49">
        <v>33.18</v>
      </c>
      <c r="J7" s="49">
        <v>31.29</v>
      </c>
      <c r="K7" s="49">
        <v>28.58</v>
      </c>
      <c r="L7" s="49">
        <v>29.2</v>
      </c>
      <c r="M7" s="50">
        <v>31</v>
      </c>
      <c r="N7" s="51">
        <v>29.838333333333335</v>
      </c>
      <c r="O7" s="51">
        <v>23.63</v>
      </c>
      <c r="P7" s="51">
        <v>33.94</v>
      </c>
    </row>
    <row r="8" spans="1:16" ht="24.75" thickBot="1">
      <c r="A8" s="48">
        <v>2545</v>
      </c>
      <c r="B8" s="49">
        <v>31</v>
      </c>
      <c r="C8" s="49">
        <v>31</v>
      </c>
      <c r="D8" s="49">
        <v>29.88</v>
      </c>
      <c r="E8" s="49">
        <v>22.63</v>
      </c>
      <c r="F8" s="49">
        <v>23.58</v>
      </c>
      <c r="G8" s="49">
        <v>24.58</v>
      </c>
      <c r="H8" s="49">
        <v>24.92</v>
      </c>
      <c r="I8" s="49">
        <v>21.48</v>
      </c>
      <c r="J8" s="49">
        <v>21.26</v>
      </c>
      <c r="K8" s="49">
        <v>22</v>
      </c>
      <c r="L8" s="49">
        <v>22.06</v>
      </c>
      <c r="M8" s="50">
        <v>23.92</v>
      </c>
      <c r="N8" s="52">
        <v>24.859166666666663</v>
      </c>
      <c r="O8" s="52">
        <v>21.26</v>
      </c>
      <c r="P8" s="52">
        <v>31</v>
      </c>
    </row>
    <row r="9" spans="1:16" ht="24.75" thickBot="1">
      <c r="A9" s="53">
        <v>2546</v>
      </c>
      <c r="B9" s="49">
        <v>22.61</v>
      </c>
      <c r="C9" s="49">
        <v>19.17</v>
      </c>
      <c r="D9" s="49">
        <v>19.88</v>
      </c>
      <c r="E9" s="49">
        <v>27.53</v>
      </c>
      <c r="F9" s="49">
        <v>30.62</v>
      </c>
      <c r="G9" s="49">
        <v>34.05</v>
      </c>
      <c r="H9" s="49">
        <v>34.2</v>
      </c>
      <c r="I9" s="49">
        <v>32.15</v>
      </c>
      <c r="J9" s="49">
        <v>23.42</v>
      </c>
      <c r="K9" s="49">
        <v>24.88</v>
      </c>
      <c r="L9" s="49">
        <v>26.84</v>
      </c>
      <c r="M9" s="54">
        <v>24.04</v>
      </c>
      <c r="N9" s="51">
        <v>26.61583333333333</v>
      </c>
      <c r="O9" s="51">
        <v>19.17</v>
      </c>
      <c r="P9" s="51">
        <v>34.2</v>
      </c>
    </row>
    <row r="10" spans="1:16" ht="24.75" thickBot="1">
      <c r="A10" s="53">
        <v>2547</v>
      </c>
      <c r="B10" s="55">
        <v>27.63</v>
      </c>
      <c r="C10" s="55">
        <v>15.51</v>
      </c>
      <c r="D10" s="55">
        <v>25.64</v>
      </c>
      <c r="E10" s="55">
        <v>27.8</v>
      </c>
      <c r="F10" s="55">
        <v>27.68</v>
      </c>
      <c r="G10" s="55">
        <v>27.25</v>
      </c>
      <c r="H10" s="55">
        <v>25.75</v>
      </c>
      <c r="I10" s="55">
        <v>23.02</v>
      </c>
      <c r="J10" s="55">
        <v>27.09</v>
      </c>
      <c r="K10" s="55">
        <v>24.87</v>
      </c>
      <c r="L10" s="55">
        <v>22.8</v>
      </c>
      <c r="M10" s="56">
        <v>26.04</v>
      </c>
      <c r="N10" s="51">
        <v>25.09</v>
      </c>
      <c r="O10" s="51">
        <v>15.51</v>
      </c>
      <c r="P10" s="51">
        <v>27.8</v>
      </c>
    </row>
    <row r="11" spans="1:16" ht="24.75" thickBot="1">
      <c r="A11" s="53">
        <v>2548</v>
      </c>
      <c r="B11" s="55">
        <v>26.25</v>
      </c>
      <c r="C11" s="55">
        <v>27.41</v>
      </c>
      <c r="D11" s="55">
        <v>32.29</v>
      </c>
      <c r="E11" s="55">
        <v>34.59</v>
      </c>
      <c r="F11" s="55">
        <v>33.5</v>
      </c>
      <c r="G11" s="55">
        <v>32.54</v>
      </c>
      <c r="H11" s="55">
        <v>32.77</v>
      </c>
      <c r="I11" s="55">
        <v>36.35</v>
      </c>
      <c r="J11" s="55">
        <v>37.64</v>
      </c>
      <c r="K11" s="55">
        <v>36.4</v>
      </c>
      <c r="L11" s="55">
        <v>30.48</v>
      </c>
      <c r="M11" s="56">
        <v>30.48</v>
      </c>
      <c r="N11" s="51">
        <v>32.55833333333333</v>
      </c>
      <c r="O11" s="51">
        <v>26.25</v>
      </c>
      <c r="P11" s="51">
        <v>37.64</v>
      </c>
    </row>
    <row r="12" spans="1:16" ht="24.75" thickBot="1">
      <c r="A12" s="53">
        <v>2549</v>
      </c>
      <c r="B12" s="57">
        <v>34.62</v>
      </c>
      <c r="C12" s="57">
        <v>28.9</v>
      </c>
      <c r="D12" s="57">
        <v>26.27</v>
      </c>
      <c r="E12" s="57">
        <v>31.44</v>
      </c>
      <c r="F12" s="57">
        <v>31.13</v>
      </c>
      <c r="G12" s="57">
        <v>23.87</v>
      </c>
      <c r="H12" s="57">
        <v>25.57</v>
      </c>
      <c r="I12" s="57">
        <v>23.54</v>
      </c>
      <c r="J12" s="57">
        <v>26.68</v>
      </c>
      <c r="K12" s="57">
        <v>26.68</v>
      </c>
      <c r="L12" s="57">
        <v>30.13</v>
      </c>
      <c r="M12" s="57">
        <v>30.34</v>
      </c>
      <c r="N12" s="51">
        <v>28.264166666666664</v>
      </c>
      <c r="O12" s="51">
        <v>23.54</v>
      </c>
      <c r="P12" s="51">
        <v>34.62</v>
      </c>
    </row>
    <row r="13" spans="1:16" ht="24.75" thickBot="1">
      <c r="A13" s="53">
        <v>2550</v>
      </c>
      <c r="B13" s="57">
        <v>23.87</v>
      </c>
      <c r="C13" s="57">
        <v>22.95</v>
      </c>
      <c r="D13" s="57">
        <v>29.15</v>
      </c>
      <c r="E13" s="57">
        <v>30.44</v>
      </c>
      <c r="F13" s="57">
        <v>31</v>
      </c>
      <c r="G13" s="58">
        <v>32.43</v>
      </c>
      <c r="H13" s="57">
        <v>35.11</v>
      </c>
      <c r="I13" s="57">
        <v>35.16</v>
      </c>
      <c r="J13" s="57">
        <v>36</v>
      </c>
      <c r="K13" s="59">
        <v>33.63</v>
      </c>
      <c r="L13" s="57">
        <v>34.96</v>
      </c>
      <c r="M13" s="57">
        <v>36.85</v>
      </c>
      <c r="N13" s="60">
        <v>31.795833333333334</v>
      </c>
      <c r="O13" s="51">
        <v>22.95</v>
      </c>
      <c r="P13" s="51">
        <v>36.85</v>
      </c>
    </row>
    <row r="14" spans="1:16" ht="24.75" thickBot="1">
      <c r="A14" s="53">
        <v>2551</v>
      </c>
      <c r="B14" s="57">
        <v>35.63</v>
      </c>
      <c r="C14" s="57">
        <v>37.18</v>
      </c>
      <c r="D14" s="57">
        <v>39.52</v>
      </c>
      <c r="E14" s="57">
        <v>40.78</v>
      </c>
      <c r="F14" s="57">
        <v>41.02</v>
      </c>
      <c r="G14" s="58">
        <v>36.06</v>
      </c>
      <c r="H14" s="57">
        <v>37.46</v>
      </c>
      <c r="I14" s="57">
        <v>42.62</v>
      </c>
      <c r="J14" s="57">
        <v>37.54</v>
      </c>
      <c r="K14" s="59">
        <v>30.36</v>
      </c>
      <c r="L14" s="57">
        <v>31</v>
      </c>
      <c r="M14" s="61">
        <v>30.84</v>
      </c>
      <c r="N14" s="62">
        <v>36.67</v>
      </c>
      <c r="O14" s="63">
        <v>30.36</v>
      </c>
      <c r="P14" s="63">
        <v>42.62</v>
      </c>
    </row>
    <row r="15" spans="1:16" s="69" customFormat="1" ht="24.75" thickBot="1">
      <c r="A15" s="53">
        <v>2552</v>
      </c>
      <c r="B15" s="61">
        <v>31.58</v>
      </c>
      <c r="C15" s="61">
        <v>32.88</v>
      </c>
      <c r="D15" s="61">
        <v>30.28</v>
      </c>
      <c r="E15" s="61">
        <v>31.18</v>
      </c>
      <c r="F15" s="61">
        <v>36.45</v>
      </c>
      <c r="G15" s="64">
        <v>37.92</v>
      </c>
      <c r="H15" s="65">
        <v>38</v>
      </c>
      <c r="I15" s="65">
        <v>38</v>
      </c>
      <c r="J15" s="65">
        <v>40.68</v>
      </c>
      <c r="K15" s="66">
        <v>41.62</v>
      </c>
      <c r="L15" s="61">
        <v>40</v>
      </c>
      <c r="M15" s="65">
        <v>41</v>
      </c>
      <c r="N15" s="67">
        <f aca="true" t="shared" si="0" ref="N15:N20">AVERAGE(B15:M15)</f>
        <v>36.6325</v>
      </c>
      <c r="O15" s="68">
        <f aca="true" t="shared" si="1" ref="O15:O20">MIN(B15:M15)</f>
        <v>30.28</v>
      </c>
      <c r="P15" s="68">
        <f aca="true" t="shared" si="2" ref="P15:P20">MAX(B15:M15)</f>
        <v>41.62</v>
      </c>
    </row>
    <row r="16" spans="1:16" s="69" customFormat="1" ht="24.75" thickBot="1">
      <c r="A16" s="53">
        <v>2553</v>
      </c>
      <c r="B16" s="65">
        <v>44.33</v>
      </c>
      <c r="C16" s="65">
        <v>45</v>
      </c>
      <c r="D16" s="65">
        <v>40.96</v>
      </c>
      <c r="E16" s="65">
        <v>42.09</v>
      </c>
      <c r="F16" s="65">
        <v>44.28</v>
      </c>
      <c r="G16" s="65">
        <v>42.46</v>
      </c>
      <c r="H16" s="65">
        <v>37.47</v>
      </c>
      <c r="I16" s="65">
        <v>36.07</v>
      </c>
      <c r="J16" s="65">
        <v>37.63</v>
      </c>
      <c r="K16" s="65">
        <v>36.02</v>
      </c>
      <c r="L16" s="65">
        <v>37.33</v>
      </c>
      <c r="M16" s="65">
        <v>41.93</v>
      </c>
      <c r="N16" s="68">
        <f t="shared" si="0"/>
        <v>40.464166666666664</v>
      </c>
      <c r="O16" s="68">
        <f t="shared" si="1"/>
        <v>36.02</v>
      </c>
      <c r="P16" s="68">
        <f t="shared" si="2"/>
        <v>45</v>
      </c>
    </row>
    <row r="17" spans="1:16" s="69" customFormat="1" ht="24.75" thickBot="1">
      <c r="A17" s="70">
        <v>2554</v>
      </c>
      <c r="B17" s="65">
        <v>45.24</v>
      </c>
      <c r="C17" s="65">
        <v>47.28</v>
      </c>
      <c r="D17" s="65">
        <v>48.3</v>
      </c>
      <c r="E17" s="65">
        <v>52.1</v>
      </c>
      <c r="F17" s="65">
        <v>54.6</v>
      </c>
      <c r="G17" s="65">
        <v>50.25</v>
      </c>
      <c r="H17" s="65">
        <v>43.6</v>
      </c>
      <c r="I17" s="71">
        <v>42.2</v>
      </c>
      <c r="J17" s="65">
        <v>41.74</v>
      </c>
      <c r="K17" s="65">
        <v>38.58</v>
      </c>
      <c r="L17" s="65">
        <v>37.67</v>
      </c>
      <c r="M17" s="65">
        <v>36.9</v>
      </c>
      <c r="N17" s="68">
        <f t="shared" si="0"/>
        <v>44.87166666666667</v>
      </c>
      <c r="O17" s="68">
        <f t="shared" si="1"/>
        <v>36.9</v>
      </c>
      <c r="P17" s="68">
        <f t="shared" si="2"/>
        <v>54.6</v>
      </c>
    </row>
    <row r="18" spans="1:16" s="69" customFormat="1" ht="24.75" thickBot="1">
      <c r="A18" s="72">
        <v>2555</v>
      </c>
      <c r="B18" s="15">
        <v>36.2</v>
      </c>
      <c r="C18" s="15">
        <v>34.7</v>
      </c>
      <c r="D18" s="15">
        <v>27.53</v>
      </c>
      <c r="E18" s="15">
        <v>33.13</v>
      </c>
      <c r="F18" s="73">
        <v>39.33</v>
      </c>
      <c r="G18" s="15">
        <v>38.22</v>
      </c>
      <c r="H18" s="15">
        <v>35.2</v>
      </c>
      <c r="I18" s="71">
        <v>35.53</v>
      </c>
      <c r="J18" s="15">
        <v>33.58</v>
      </c>
      <c r="K18" s="15">
        <v>31.37</v>
      </c>
      <c r="L18" s="15">
        <v>40.73</v>
      </c>
      <c r="M18" s="15">
        <v>40.75</v>
      </c>
      <c r="N18" s="16">
        <f t="shared" si="0"/>
        <v>35.5225</v>
      </c>
      <c r="O18" s="16">
        <f t="shared" si="1"/>
        <v>27.53</v>
      </c>
      <c r="P18" s="16">
        <f t="shared" si="2"/>
        <v>40.75</v>
      </c>
    </row>
    <row r="19" spans="1:16" s="69" customFormat="1" ht="24.75" thickBot="1">
      <c r="A19" s="72">
        <v>2556</v>
      </c>
      <c r="B19" s="15">
        <v>42.69</v>
      </c>
      <c r="C19" s="15">
        <v>37.91</v>
      </c>
      <c r="D19" s="15">
        <v>38.97</v>
      </c>
      <c r="E19" s="15">
        <v>44.88</v>
      </c>
      <c r="F19" s="73">
        <v>45.97</v>
      </c>
      <c r="G19" s="15">
        <v>43.04</v>
      </c>
      <c r="H19" s="15">
        <v>44</v>
      </c>
      <c r="I19" s="71">
        <v>44.05</v>
      </c>
      <c r="J19" s="15">
        <v>37.64</v>
      </c>
      <c r="K19" s="15">
        <v>35.58</v>
      </c>
      <c r="L19" s="15">
        <v>35.31</v>
      </c>
      <c r="M19" s="15">
        <v>41.52</v>
      </c>
      <c r="N19" s="16">
        <f t="shared" si="0"/>
        <v>40.96333333333333</v>
      </c>
      <c r="O19" s="16">
        <f t="shared" si="1"/>
        <v>35.31</v>
      </c>
      <c r="P19" s="16">
        <f t="shared" si="2"/>
        <v>45.97</v>
      </c>
    </row>
    <row r="20" spans="1:16" s="69" customFormat="1" ht="24.75" thickBot="1">
      <c r="A20" s="72">
        <v>2557</v>
      </c>
      <c r="B20" s="15">
        <v>40.8</v>
      </c>
      <c r="C20" s="15">
        <v>42</v>
      </c>
      <c r="D20" s="15">
        <v>38.85</v>
      </c>
      <c r="E20" s="15">
        <v>39.5</v>
      </c>
      <c r="F20" s="73">
        <v>42</v>
      </c>
      <c r="G20" s="15">
        <v>43</v>
      </c>
      <c r="H20" s="15">
        <v>43</v>
      </c>
      <c r="I20" s="71">
        <v>45.08</v>
      </c>
      <c r="J20" s="15">
        <v>44.69</v>
      </c>
      <c r="K20" s="15">
        <v>42.33</v>
      </c>
      <c r="L20" s="15">
        <v>40.24</v>
      </c>
      <c r="M20" s="15">
        <v>39.69</v>
      </c>
      <c r="N20" s="16">
        <f t="shared" si="0"/>
        <v>41.76499999999999</v>
      </c>
      <c r="O20" s="16">
        <f t="shared" si="1"/>
        <v>38.85</v>
      </c>
      <c r="P20" s="16">
        <f t="shared" si="2"/>
        <v>45.08</v>
      </c>
    </row>
    <row r="21" spans="1:16" s="69" customFormat="1" ht="24.75" thickBot="1">
      <c r="A21" s="72">
        <v>2558</v>
      </c>
      <c r="B21" s="15">
        <v>38.1</v>
      </c>
      <c r="C21" s="15">
        <v>35.26</v>
      </c>
      <c r="D21" s="15">
        <v>35</v>
      </c>
      <c r="E21" s="15">
        <v>33.52</v>
      </c>
      <c r="F21" s="73">
        <v>36.83</v>
      </c>
      <c r="G21" s="15">
        <v>35.33</v>
      </c>
      <c r="H21" s="15">
        <v>36.27</v>
      </c>
      <c r="I21" s="71">
        <v>35.25</v>
      </c>
      <c r="J21" s="15">
        <v>36.87</v>
      </c>
      <c r="K21" s="15">
        <v>32.96</v>
      </c>
      <c r="L21" s="15">
        <v>33.85</v>
      </c>
      <c r="M21" s="15">
        <v>33.71</v>
      </c>
      <c r="N21" s="16">
        <f>AVERAGE(B21:M21)</f>
        <v>35.24583333333333</v>
      </c>
      <c r="O21" s="16">
        <f>MIN(B21:M21)</f>
        <v>32.96</v>
      </c>
      <c r="P21" s="16">
        <f>MAX(B21:M21)</f>
        <v>38.1</v>
      </c>
    </row>
    <row r="22" spans="1:16" s="69" customFormat="1" ht="24.75" thickBot="1">
      <c r="A22" s="72">
        <v>2559</v>
      </c>
      <c r="B22" s="15">
        <v>35.5</v>
      </c>
      <c r="C22" s="15">
        <v>35.36</v>
      </c>
      <c r="D22" s="15">
        <v>36.81</v>
      </c>
      <c r="E22" s="15">
        <v>37</v>
      </c>
      <c r="F22" s="73">
        <v>36.43</v>
      </c>
      <c r="G22" s="15">
        <v>36</v>
      </c>
      <c r="H22" s="15">
        <v>35.4</v>
      </c>
      <c r="I22" s="71">
        <v>39.76</v>
      </c>
      <c r="J22" s="15">
        <v>38.54</v>
      </c>
      <c r="K22" s="15">
        <v>31.95</v>
      </c>
      <c r="L22" s="15">
        <v>30</v>
      </c>
      <c r="M22" s="15">
        <v>28.64</v>
      </c>
      <c r="N22" s="16">
        <f>AVERAGE(B22:M22)</f>
        <v>35.115833333333335</v>
      </c>
      <c r="O22" s="16">
        <f>MIN(B22:M22)</f>
        <v>28.64</v>
      </c>
      <c r="P22" s="16">
        <f>MAX(B22:M22)</f>
        <v>39.76</v>
      </c>
    </row>
    <row r="23" spans="1:16" s="69" customFormat="1" ht="24.75" thickBot="1">
      <c r="A23" s="72">
        <v>2560</v>
      </c>
      <c r="B23" s="15">
        <v>29.92</v>
      </c>
      <c r="C23" s="15"/>
      <c r="D23" s="15"/>
      <c r="E23" s="15"/>
      <c r="F23" s="73"/>
      <c r="G23" s="15"/>
      <c r="H23" s="15"/>
      <c r="I23" s="71"/>
      <c r="J23" s="15"/>
      <c r="K23" s="15"/>
      <c r="L23" s="15"/>
      <c r="M23" s="15"/>
      <c r="N23" s="16">
        <f>AVERAGE(B23:M23)</f>
        <v>29.92</v>
      </c>
      <c r="O23" s="16">
        <f>MIN(B23:M23)</f>
        <v>29.92</v>
      </c>
      <c r="P23" s="16">
        <f>MAX(B23:M23)</f>
        <v>29.92</v>
      </c>
    </row>
    <row r="24" spans="1:16" ht="24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6" t="s">
        <v>1</v>
      </c>
      <c r="N24" s="76"/>
      <c r="O24" s="75"/>
      <c r="P24" s="75"/>
    </row>
  </sheetData>
  <sheetProtection/>
  <mergeCells count="4">
    <mergeCell ref="G1:J1"/>
    <mergeCell ref="N1:P1"/>
    <mergeCell ref="G2:J2"/>
    <mergeCell ref="N2:P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3">
      <selection activeCell="B27" sqref="B27"/>
    </sheetView>
  </sheetViews>
  <sheetFormatPr defaultColWidth="9.140625" defaultRowHeight="12.75"/>
  <cols>
    <col min="2" max="2" width="10.28125" style="0" customWidth="1"/>
    <col min="3" max="3" width="10.140625" style="0" customWidth="1"/>
    <col min="4" max="4" width="11.140625" style="0" customWidth="1"/>
    <col min="5" max="5" width="10.7109375" style="0" customWidth="1"/>
    <col min="6" max="6" width="10.28125" style="0" customWidth="1"/>
    <col min="7" max="7" width="10.7109375" style="0" customWidth="1"/>
    <col min="8" max="8" width="10.57421875" style="0" customWidth="1"/>
    <col min="9" max="9" width="10.28125" style="0" customWidth="1"/>
    <col min="10" max="10" width="10.421875" style="0" customWidth="1"/>
    <col min="11" max="12" width="10.28125" style="0" customWidth="1"/>
    <col min="13" max="13" width="10.421875" style="0" customWidth="1"/>
    <col min="14" max="14" width="10.28125" style="0" customWidth="1"/>
    <col min="15" max="15" width="10.8515625" style="0" customWidth="1"/>
    <col min="16" max="16" width="10.421875" style="0" customWidth="1"/>
  </cols>
  <sheetData>
    <row r="1" spans="1:16" ht="24.75" thickBot="1">
      <c r="A1" s="1"/>
      <c r="B1" s="24"/>
      <c r="C1" s="24"/>
      <c r="D1" s="24"/>
      <c r="E1" s="24"/>
      <c r="F1" s="24"/>
      <c r="G1" s="109" t="s">
        <v>21</v>
      </c>
      <c r="H1" s="109"/>
      <c r="I1" s="109"/>
      <c r="J1" s="109"/>
      <c r="K1" s="24"/>
      <c r="L1" s="24"/>
      <c r="M1" s="24"/>
      <c r="N1" s="110" t="s">
        <v>17</v>
      </c>
      <c r="O1" s="110"/>
      <c r="P1" s="110"/>
    </row>
    <row r="2" spans="1:16" ht="24" thickBot="1">
      <c r="A2" s="27" t="s">
        <v>2</v>
      </c>
      <c r="B2" s="28" t="s">
        <v>3</v>
      </c>
      <c r="C2" s="28" t="s">
        <v>4</v>
      </c>
      <c r="D2" s="28" t="s">
        <v>5</v>
      </c>
      <c r="E2" s="28" t="s">
        <v>6</v>
      </c>
      <c r="F2" s="28" t="s">
        <v>7</v>
      </c>
      <c r="G2" s="28" t="s">
        <v>8</v>
      </c>
      <c r="H2" s="28" t="s">
        <v>9</v>
      </c>
      <c r="I2" s="28" t="s">
        <v>10</v>
      </c>
      <c r="J2" s="28" t="s">
        <v>11</v>
      </c>
      <c r="K2" s="28" t="s">
        <v>12</v>
      </c>
      <c r="L2" s="28" t="s">
        <v>13</v>
      </c>
      <c r="M2" s="29" t="s">
        <v>14</v>
      </c>
      <c r="N2" s="18" t="s">
        <v>0</v>
      </c>
      <c r="O2" s="8" t="s">
        <v>15</v>
      </c>
      <c r="P2" s="8" t="s">
        <v>16</v>
      </c>
    </row>
    <row r="3" spans="1:16" ht="24.75" thickBot="1">
      <c r="A3" s="30">
        <v>2541</v>
      </c>
      <c r="B3" s="77">
        <v>254</v>
      </c>
      <c r="C3" s="77">
        <v>510.52</v>
      </c>
      <c r="D3" s="77">
        <v>938.62</v>
      </c>
      <c r="E3" s="77">
        <v>904</v>
      </c>
      <c r="F3" s="77">
        <v>904</v>
      </c>
      <c r="G3" s="77">
        <v>727.08</v>
      </c>
      <c r="H3" s="77">
        <v>615.54</v>
      </c>
      <c r="I3" s="77">
        <v>865.6</v>
      </c>
      <c r="J3" s="77">
        <v>904</v>
      </c>
      <c r="K3" s="77">
        <v>948.23</v>
      </c>
      <c r="L3" s="77">
        <v>1208</v>
      </c>
      <c r="M3" s="78">
        <v>1346</v>
      </c>
      <c r="N3" s="79">
        <v>843.7991666666667</v>
      </c>
      <c r="O3" s="80">
        <v>254</v>
      </c>
      <c r="P3" s="80">
        <v>1346</v>
      </c>
    </row>
    <row r="4" spans="1:16" ht="24.75" thickBot="1">
      <c r="A4" s="30">
        <v>2542</v>
      </c>
      <c r="B4" s="77">
        <v>1379</v>
      </c>
      <c r="C4" s="77">
        <v>1404</v>
      </c>
      <c r="D4" s="77">
        <v>1423.23</v>
      </c>
      <c r="E4" s="77">
        <v>1504</v>
      </c>
      <c r="F4" s="77">
        <v>1504</v>
      </c>
      <c r="G4" s="77">
        <v>1473.54</v>
      </c>
      <c r="H4" s="77">
        <v>1243.85</v>
      </c>
      <c r="I4" s="77">
        <v>928</v>
      </c>
      <c r="J4" s="77">
        <v>657.86</v>
      </c>
      <c r="K4" s="77">
        <v>624.83</v>
      </c>
      <c r="L4" s="77">
        <v>869.38</v>
      </c>
      <c r="M4" s="78">
        <v>904</v>
      </c>
      <c r="N4" s="79">
        <v>1159.6408333333334</v>
      </c>
      <c r="O4" s="80">
        <v>624.83</v>
      </c>
      <c r="P4" s="80">
        <v>1504</v>
      </c>
    </row>
    <row r="5" spans="1:16" ht="24.75" thickBot="1">
      <c r="A5" s="30">
        <v>2543</v>
      </c>
      <c r="B5" s="77">
        <v>904</v>
      </c>
      <c r="C5" s="77">
        <v>899.3</v>
      </c>
      <c r="D5" s="77">
        <v>735.19</v>
      </c>
      <c r="E5" s="77">
        <v>664.29</v>
      </c>
      <c r="F5" s="77">
        <v>645.83</v>
      </c>
      <c r="G5" s="77">
        <v>550</v>
      </c>
      <c r="H5" s="77">
        <v>622</v>
      </c>
      <c r="I5" s="77">
        <v>650</v>
      </c>
      <c r="J5" s="77">
        <v>673.08</v>
      </c>
      <c r="K5" s="77">
        <v>714</v>
      </c>
      <c r="L5" s="77">
        <v>750</v>
      </c>
      <c r="M5" s="78">
        <v>750</v>
      </c>
      <c r="N5" s="79">
        <v>713.1408333333333</v>
      </c>
      <c r="O5" s="80">
        <v>550</v>
      </c>
      <c r="P5" s="80">
        <v>904</v>
      </c>
    </row>
    <row r="6" spans="1:16" ht="24.75" thickBot="1">
      <c r="A6" s="30">
        <v>2544</v>
      </c>
      <c r="B6" s="77">
        <v>750</v>
      </c>
      <c r="C6" s="77">
        <v>736.09</v>
      </c>
      <c r="D6" s="77">
        <v>716.67</v>
      </c>
      <c r="E6" s="77">
        <v>828.1</v>
      </c>
      <c r="F6" s="77">
        <v>900</v>
      </c>
      <c r="G6" s="77">
        <v>900</v>
      </c>
      <c r="H6" s="77">
        <v>900</v>
      </c>
      <c r="I6" s="77">
        <v>900</v>
      </c>
      <c r="J6" s="77">
        <v>900</v>
      </c>
      <c r="K6" s="77">
        <v>900</v>
      </c>
      <c r="L6" s="77">
        <v>942.31</v>
      </c>
      <c r="M6" s="78">
        <v>1000</v>
      </c>
      <c r="N6" s="79">
        <v>864.4308333333333</v>
      </c>
      <c r="O6" s="80">
        <v>716.67</v>
      </c>
      <c r="P6" s="80">
        <v>1000</v>
      </c>
    </row>
    <row r="7" spans="1:16" ht="24.75" thickBot="1">
      <c r="A7" s="30">
        <v>2545</v>
      </c>
      <c r="B7" s="77">
        <v>1110</v>
      </c>
      <c r="C7" s="77">
        <v>1108</v>
      </c>
      <c r="D7" s="77">
        <v>1100</v>
      </c>
      <c r="E7" s="77">
        <v>1100</v>
      </c>
      <c r="F7" s="77">
        <v>1100</v>
      </c>
      <c r="G7" s="77">
        <v>1035.2</v>
      </c>
      <c r="H7" s="77">
        <v>1000</v>
      </c>
      <c r="I7" s="77">
        <v>1002.7</v>
      </c>
      <c r="J7" s="77">
        <v>1000</v>
      </c>
      <c r="K7" s="77">
        <v>1000</v>
      </c>
      <c r="L7" s="77">
        <v>1000</v>
      </c>
      <c r="M7" s="78">
        <v>909.09</v>
      </c>
      <c r="N7" s="79">
        <v>1038.7491666666667</v>
      </c>
      <c r="O7" s="80">
        <v>909.09</v>
      </c>
      <c r="P7" s="80">
        <v>1110</v>
      </c>
    </row>
    <row r="8" spans="1:16" ht="24.75" thickBot="1">
      <c r="A8" s="30">
        <v>2546</v>
      </c>
      <c r="B8" s="77">
        <v>700</v>
      </c>
      <c r="C8" s="77">
        <v>634.78</v>
      </c>
      <c r="D8" s="77">
        <v>353.85</v>
      </c>
      <c r="E8" s="77">
        <v>460.87</v>
      </c>
      <c r="F8" s="77">
        <v>893.33</v>
      </c>
      <c r="G8" s="77">
        <v>853.64</v>
      </c>
      <c r="H8" s="77">
        <v>750.67</v>
      </c>
      <c r="I8" s="77">
        <v>700</v>
      </c>
      <c r="J8" s="77">
        <v>810.77</v>
      </c>
      <c r="K8" s="77">
        <v>856.77</v>
      </c>
      <c r="L8" s="77">
        <v>800</v>
      </c>
      <c r="M8" s="78">
        <v>756.13</v>
      </c>
      <c r="N8" s="79">
        <v>714.2341666666666</v>
      </c>
      <c r="O8" s="80">
        <v>353.85</v>
      </c>
      <c r="P8" s="80">
        <v>893.33</v>
      </c>
    </row>
    <row r="9" spans="1:16" ht="24.75" thickBot="1">
      <c r="A9" s="30">
        <v>2547</v>
      </c>
      <c r="B9" s="77">
        <v>787.1</v>
      </c>
      <c r="C9" s="77">
        <v>1182.07</v>
      </c>
      <c r="D9" s="77">
        <v>1416.77</v>
      </c>
      <c r="E9" s="77">
        <v>1368</v>
      </c>
      <c r="F9" s="77">
        <v>905.81</v>
      </c>
      <c r="G9" s="77">
        <v>659.33</v>
      </c>
      <c r="H9" s="77">
        <v>722.22</v>
      </c>
      <c r="I9" s="77">
        <v>893.1</v>
      </c>
      <c r="J9" s="77">
        <v>793.33</v>
      </c>
      <c r="K9" s="77">
        <v>944.52</v>
      </c>
      <c r="L9" s="77">
        <v>1186</v>
      </c>
      <c r="M9" s="78">
        <v>1280.65</v>
      </c>
      <c r="N9" s="79">
        <v>1011.575</v>
      </c>
      <c r="O9" s="80">
        <v>659.33</v>
      </c>
      <c r="P9" s="80">
        <v>1416.77</v>
      </c>
    </row>
    <row r="10" spans="1:16" ht="24.75" thickBot="1">
      <c r="A10" s="30">
        <v>2548</v>
      </c>
      <c r="B10" s="77">
        <v>1300</v>
      </c>
      <c r="C10" s="77">
        <v>1300</v>
      </c>
      <c r="D10" s="77">
        <v>1300</v>
      </c>
      <c r="E10" s="77">
        <v>1300</v>
      </c>
      <c r="F10" s="77">
        <v>1300</v>
      </c>
      <c r="G10" s="77">
        <v>1300</v>
      </c>
      <c r="H10" s="77">
        <v>1300</v>
      </c>
      <c r="I10" s="77">
        <v>1300</v>
      </c>
      <c r="J10" s="77">
        <v>1257.69</v>
      </c>
      <c r="K10" s="77">
        <v>1108</v>
      </c>
      <c r="L10" s="77">
        <v>1350</v>
      </c>
      <c r="M10" s="78">
        <v>1500</v>
      </c>
      <c r="N10" s="79">
        <v>1301.3075</v>
      </c>
      <c r="O10" s="80">
        <v>1108</v>
      </c>
      <c r="P10" s="80">
        <v>1500</v>
      </c>
    </row>
    <row r="11" spans="1:16" ht="24.75" thickBot="1">
      <c r="A11" s="30">
        <v>2549</v>
      </c>
      <c r="B11" s="5">
        <v>1500</v>
      </c>
      <c r="C11" s="5">
        <v>1500</v>
      </c>
      <c r="D11" s="5">
        <v>1500</v>
      </c>
      <c r="E11" s="5">
        <v>1440.91</v>
      </c>
      <c r="F11" s="5">
        <v>1400</v>
      </c>
      <c r="G11" s="5">
        <v>1338.46</v>
      </c>
      <c r="H11" s="5">
        <v>1103.85</v>
      </c>
      <c r="I11" s="5">
        <v>1100</v>
      </c>
      <c r="J11" s="5">
        <v>1100</v>
      </c>
      <c r="K11" s="5">
        <v>1100</v>
      </c>
      <c r="L11" s="5">
        <v>1410.26</v>
      </c>
      <c r="M11" s="31">
        <v>1024</v>
      </c>
      <c r="N11" s="79">
        <v>1293.1233333333332</v>
      </c>
      <c r="O11" s="80">
        <v>1024</v>
      </c>
      <c r="P11" s="80">
        <v>1500</v>
      </c>
    </row>
    <row r="12" spans="1:16" ht="24.75" thickBot="1">
      <c r="A12" s="30">
        <v>2550</v>
      </c>
      <c r="B12" s="5">
        <v>816</v>
      </c>
      <c r="C12" s="5">
        <v>800</v>
      </c>
      <c r="D12" s="5">
        <v>888.46</v>
      </c>
      <c r="E12" s="5">
        <v>833.35</v>
      </c>
      <c r="F12" s="5">
        <v>700</v>
      </c>
      <c r="G12" s="5">
        <v>907.69</v>
      </c>
      <c r="H12" s="5">
        <v>1180</v>
      </c>
      <c r="I12" s="5">
        <v>1300</v>
      </c>
      <c r="J12" s="5">
        <v>1150</v>
      </c>
      <c r="K12" s="5">
        <v>1061.5</v>
      </c>
      <c r="L12" s="5">
        <v>1250</v>
      </c>
      <c r="M12" s="31">
        <v>1004.35</v>
      </c>
      <c r="N12" s="79">
        <v>990.9458333333333</v>
      </c>
      <c r="O12" s="80">
        <v>700</v>
      </c>
      <c r="P12" s="80">
        <v>1300</v>
      </c>
    </row>
    <row r="13" spans="1:16" ht="24.75" thickBot="1">
      <c r="A13" s="30">
        <v>2551</v>
      </c>
      <c r="B13" s="5">
        <v>1238.46</v>
      </c>
      <c r="C13" s="5">
        <v>1750</v>
      </c>
      <c r="D13" s="5">
        <v>1800</v>
      </c>
      <c r="E13" s="5">
        <v>1673.91</v>
      </c>
      <c r="F13" s="5">
        <v>1316.67</v>
      </c>
      <c r="G13" s="5">
        <v>1296</v>
      </c>
      <c r="H13" s="5">
        <v>1053.85</v>
      </c>
      <c r="I13" s="5">
        <v>1284</v>
      </c>
      <c r="J13" s="5">
        <v>1223.08</v>
      </c>
      <c r="K13" s="5">
        <v>1346.15</v>
      </c>
      <c r="L13" s="5">
        <v>1400</v>
      </c>
      <c r="M13" s="81">
        <v>1400</v>
      </c>
      <c r="N13" s="82">
        <v>1398.51</v>
      </c>
      <c r="O13" s="83">
        <v>1053.85</v>
      </c>
      <c r="P13" s="83">
        <v>1800</v>
      </c>
    </row>
    <row r="14" spans="1:16" s="14" customFormat="1" ht="28.5" thickBot="1">
      <c r="A14" s="30">
        <v>2552</v>
      </c>
      <c r="B14" s="84">
        <v>1475</v>
      </c>
      <c r="C14" s="84">
        <v>1600</v>
      </c>
      <c r="D14" s="84">
        <v>1607.69</v>
      </c>
      <c r="E14" s="84">
        <v>1804.55</v>
      </c>
      <c r="F14" s="84">
        <v>1847.83</v>
      </c>
      <c r="G14" s="15">
        <v>1661.54</v>
      </c>
      <c r="H14" s="15">
        <v>1500</v>
      </c>
      <c r="I14" s="15">
        <v>1596</v>
      </c>
      <c r="J14" s="15">
        <v>1600</v>
      </c>
      <c r="K14" s="15">
        <v>1600</v>
      </c>
      <c r="L14" s="85">
        <v>1752</v>
      </c>
      <c r="M14" s="33">
        <v>1800</v>
      </c>
      <c r="N14" s="79">
        <f aca="true" t="shared" si="0" ref="N14:N19">AVERAGE(B14:M14)</f>
        <v>1653.7175</v>
      </c>
      <c r="O14" s="80">
        <f aca="true" t="shared" si="1" ref="O14:O19">MIN(B14:M14)</f>
        <v>1475</v>
      </c>
      <c r="P14" s="80">
        <f aca="true" t="shared" si="2" ref="P14:P19">MAX(B14:M14)</f>
        <v>1847.83</v>
      </c>
    </row>
    <row r="15" spans="1:16" s="14" customFormat="1" ht="24.75" thickBot="1">
      <c r="A15" s="34">
        <v>2553</v>
      </c>
      <c r="B15" s="15">
        <v>1875</v>
      </c>
      <c r="C15" s="15">
        <v>1900</v>
      </c>
      <c r="D15" s="15">
        <v>1900</v>
      </c>
      <c r="E15" s="15">
        <v>1900</v>
      </c>
      <c r="F15" s="15">
        <v>1900</v>
      </c>
      <c r="G15" s="15">
        <v>1900</v>
      </c>
      <c r="H15" s="15">
        <v>1900</v>
      </c>
      <c r="I15" s="15">
        <v>1844</v>
      </c>
      <c r="J15" s="15">
        <v>1720</v>
      </c>
      <c r="K15" s="15">
        <v>1600</v>
      </c>
      <c r="L15" s="15">
        <v>1600</v>
      </c>
      <c r="M15" s="33">
        <v>1600</v>
      </c>
      <c r="N15" s="79">
        <f t="shared" si="0"/>
        <v>1803.25</v>
      </c>
      <c r="O15" s="80">
        <f t="shared" si="1"/>
        <v>1600</v>
      </c>
      <c r="P15" s="80">
        <f t="shared" si="2"/>
        <v>1900</v>
      </c>
    </row>
    <row r="16" spans="1:16" s="14" customFormat="1" ht="24.75" thickBot="1">
      <c r="A16" s="34">
        <v>2554</v>
      </c>
      <c r="B16" s="15">
        <v>1637.5</v>
      </c>
      <c r="C16" s="15">
        <v>1930.43</v>
      </c>
      <c r="D16" s="15">
        <v>2000</v>
      </c>
      <c r="E16" s="15">
        <v>2000</v>
      </c>
      <c r="F16" s="15">
        <v>2000</v>
      </c>
      <c r="G16" s="15">
        <v>2000</v>
      </c>
      <c r="H16" s="15">
        <v>2000</v>
      </c>
      <c r="I16" s="86">
        <v>2400</v>
      </c>
      <c r="J16" s="15">
        <v>2161.54</v>
      </c>
      <c r="K16" s="15">
        <v>1896.15</v>
      </c>
      <c r="L16" s="15">
        <v>1746</v>
      </c>
      <c r="M16" s="33">
        <v>1965.22</v>
      </c>
      <c r="N16" s="79">
        <f t="shared" si="0"/>
        <v>1978.0700000000004</v>
      </c>
      <c r="O16" s="80">
        <f t="shared" si="1"/>
        <v>1637.5</v>
      </c>
      <c r="P16" s="80">
        <f t="shared" si="2"/>
        <v>2400</v>
      </c>
    </row>
    <row r="17" spans="1:16" s="14" customFormat="1" ht="24.75" thickBot="1">
      <c r="A17" s="87">
        <v>2555</v>
      </c>
      <c r="B17" s="88">
        <v>1734.8</v>
      </c>
      <c r="C17" s="88">
        <v>1552</v>
      </c>
      <c r="D17" s="88">
        <v>1312</v>
      </c>
      <c r="E17" s="88">
        <v>1452.38</v>
      </c>
      <c r="F17" s="89">
        <v>1666.67</v>
      </c>
      <c r="G17" s="88">
        <v>1500</v>
      </c>
      <c r="H17" s="88">
        <v>1500</v>
      </c>
      <c r="I17" s="88">
        <v>1500</v>
      </c>
      <c r="J17" s="88">
        <v>1476</v>
      </c>
      <c r="K17" s="88">
        <v>1200</v>
      </c>
      <c r="L17" s="88">
        <v>1376.92</v>
      </c>
      <c r="M17" s="90">
        <v>1256.52</v>
      </c>
      <c r="N17" s="79">
        <f t="shared" si="0"/>
        <v>1460.6075</v>
      </c>
      <c r="O17" s="80">
        <f t="shared" si="1"/>
        <v>1200</v>
      </c>
      <c r="P17" s="80">
        <f t="shared" si="2"/>
        <v>1734.8</v>
      </c>
    </row>
    <row r="18" spans="1:16" s="14" customFormat="1" ht="24.75" thickBot="1">
      <c r="A18" s="91">
        <v>2556</v>
      </c>
      <c r="B18" s="77">
        <v>1476.92</v>
      </c>
      <c r="C18" s="77">
        <v>1786.96</v>
      </c>
      <c r="D18" s="77">
        <v>1561.54</v>
      </c>
      <c r="E18" s="77">
        <v>1866.67</v>
      </c>
      <c r="F18" s="92">
        <v>1600</v>
      </c>
      <c r="G18" s="77">
        <v>1600</v>
      </c>
      <c r="H18" s="77">
        <v>1676.92</v>
      </c>
      <c r="I18" s="77">
        <v>1965.38</v>
      </c>
      <c r="J18" s="77">
        <v>1796</v>
      </c>
      <c r="K18" s="77">
        <v>1700</v>
      </c>
      <c r="L18" s="77">
        <v>1746.15</v>
      </c>
      <c r="M18" s="78">
        <v>1800</v>
      </c>
      <c r="N18" s="79">
        <f t="shared" si="0"/>
        <v>1714.7116666666668</v>
      </c>
      <c r="O18" s="80">
        <f t="shared" si="1"/>
        <v>1476.92</v>
      </c>
      <c r="P18" s="80">
        <f t="shared" si="2"/>
        <v>1965.38</v>
      </c>
    </row>
    <row r="19" spans="1:16" s="14" customFormat="1" ht="24.75" thickBot="1">
      <c r="A19" s="91">
        <v>2557</v>
      </c>
      <c r="B19" s="77">
        <v>2056</v>
      </c>
      <c r="C19" s="77">
        <v>2269.57</v>
      </c>
      <c r="D19" s="77">
        <v>2400</v>
      </c>
      <c r="E19" s="77">
        <v>2600</v>
      </c>
      <c r="F19" s="92">
        <v>2600</v>
      </c>
      <c r="G19" s="77">
        <v>2600</v>
      </c>
      <c r="H19" s="77">
        <v>2600</v>
      </c>
      <c r="I19" s="77">
        <v>2600</v>
      </c>
      <c r="J19" s="77">
        <v>2484.62</v>
      </c>
      <c r="K19" s="77">
        <v>2240.74</v>
      </c>
      <c r="L19" s="77">
        <v>2200</v>
      </c>
      <c r="M19" s="78">
        <v>2166.67</v>
      </c>
      <c r="N19" s="79">
        <f t="shared" si="0"/>
        <v>2401.4666666666667</v>
      </c>
      <c r="O19" s="80">
        <f t="shared" si="1"/>
        <v>2056</v>
      </c>
      <c r="P19" s="80">
        <f t="shared" si="2"/>
        <v>2600</v>
      </c>
    </row>
    <row r="20" spans="1:16" s="14" customFormat="1" ht="24.75" thickBot="1">
      <c r="A20" s="91">
        <v>2558</v>
      </c>
      <c r="B20" s="77">
        <v>1875</v>
      </c>
      <c r="C20" s="77">
        <v>1800</v>
      </c>
      <c r="D20" s="77">
        <v>1800</v>
      </c>
      <c r="E20" s="77">
        <v>1859.09</v>
      </c>
      <c r="F20" s="93">
        <v>1925</v>
      </c>
      <c r="G20" s="77">
        <v>2000</v>
      </c>
      <c r="H20" s="77">
        <v>2000</v>
      </c>
      <c r="I20" s="77">
        <v>2027.33</v>
      </c>
      <c r="J20" s="77">
        <v>2200</v>
      </c>
      <c r="K20" s="77">
        <v>2069.23</v>
      </c>
      <c r="L20" s="77">
        <v>2000</v>
      </c>
      <c r="M20" s="78">
        <v>2000</v>
      </c>
      <c r="N20" s="79">
        <f>AVERAGE(B20:M20)</f>
        <v>1962.970833333333</v>
      </c>
      <c r="O20" s="80">
        <f>MIN(B20:M20)</f>
        <v>1800</v>
      </c>
      <c r="P20" s="80">
        <f>MAX(B20:M20)</f>
        <v>2200</v>
      </c>
    </row>
    <row r="21" spans="1:16" s="14" customFormat="1" ht="24.75" thickBot="1">
      <c r="A21" s="91">
        <v>2559</v>
      </c>
      <c r="B21" s="77">
        <v>2000</v>
      </c>
      <c r="C21" s="77">
        <v>2000</v>
      </c>
      <c r="D21" s="77">
        <v>2081.48</v>
      </c>
      <c r="E21" s="77">
        <v>2294.12</v>
      </c>
      <c r="F21" s="93">
        <v>2600</v>
      </c>
      <c r="G21" s="77">
        <v>2584.62</v>
      </c>
      <c r="H21" s="77">
        <v>2340</v>
      </c>
      <c r="I21" s="77">
        <v>2300</v>
      </c>
      <c r="J21" s="77">
        <v>2257.69</v>
      </c>
      <c r="K21" s="77">
        <v>2008</v>
      </c>
      <c r="L21" s="77">
        <v>1919.23</v>
      </c>
      <c r="M21" s="78">
        <v>1831.82</v>
      </c>
      <c r="N21" s="79">
        <f>AVERAGE(B21:M21)</f>
        <v>2184.7466666666664</v>
      </c>
      <c r="O21" s="80">
        <f>MIN(B21:M21)</f>
        <v>1831.82</v>
      </c>
      <c r="P21" s="80">
        <f>MAX(B21:M21)</f>
        <v>2600</v>
      </c>
    </row>
    <row r="22" spans="1:16" s="14" customFormat="1" ht="24.75" thickBot="1">
      <c r="A22" s="91">
        <v>2560</v>
      </c>
      <c r="B22" s="77">
        <v>1800</v>
      </c>
      <c r="C22" s="77"/>
      <c r="D22" s="77"/>
      <c r="E22" s="77"/>
      <c r="F22" s="93"/>
      <c r="G22" s="77"/>
      <c r="H22" s="77"/>
      <c r="I22" s="77"/>
      <c r="J22" s="77"/>
      <c r="K22" s="77"/>
      <c r="L22" s="77"/>
      <c r="M22" s="78"/>
      <c r="N22" s="79">
        <f>AVERAGE(B22:M22)</f>
        <v>1800</v>
      </c>
      <c r="O22" s="80">
        <f>MIN(B22:M22)</f>
        <v>1800</v>
      </c>
      <c r="P22" s="80">
        <f>MAX(B22:M22)</f>
        <v>1800</v>
      </c>
    </row>
    <row r="23" spans="1:16" ht="24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6" t="s">
        <v>1</v>
      </c>
      <c r="N23" s="96"/>
      <c r="O23" s="97"/>
      <c r="P23" s="97"/>
    </row>
    <row r="24" spans="1:16" ht="24">
      <c r="A24" s="6"/>
      <c r="B24" s="10" t="s">
        <v>24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1"/>
      <c r="N24" s="11"/>
      <c r="O24" s="10"/>
      <c r="P24" s="10"/>
    </row>
    <row r="25" spans="1:16" ht="24">
      <c r="A25" s="6"/>
      <c r="B25" s="10"/>
      <c r="C25" s="10"/>
      <c r="D25" s="10"/>
      <c r="E25" s="10" t="s">
        <v>25</v>
      </c>
      <c r="F25" s="10"/>
      <c r="G25" s="10"/>
      <c r="H25" s="10"/>
      <c r="I25" s="10"/>
      <c r="J25" s="10"/>
      <c r="K25" s="10"/>
      <c r="L25" s="10"/>
      <c r="M25" s="11"/>
      <c r="N25" s="11"/>
      <c r="O25" s="10"/>
      <c r="P25" s="10"/>
    </row>
    <row r="26" ht="12.75">
      <c r="B26" t="s">
        <v>26</v>
      </c>
    </row>
  </sheetData>
  <sheetProtection/>
  <mergeCells count="2">
    <mergeCell ref="G1:J1"/>
    <mergeCell ref="N1:P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3">
      <selection activeCell="H31" sqref="H31"/>
    </sheetView>
  </sheetViews>
  <sheetFormatPr defaultColWidth="9.140625" defaultRowHeight="12.75"/>
  <cols>
    <col min="12" max="12" width="9.57421875" style="0" bestFit="1" customWidth="1"/>
  </cols>
  <sheetData>
    <row r="1" spans="1:16" ht="24.75" thickBot="1">
      <c r="A1" s="1"/>
      <c r="B1" s="2"/>
      <c r="C1" s="2"/>
      <c r="D1" s="2"/>
      <c r="E1" s="2"/>
      <c r="F1" s="2"/>
      <c r="G1" s="108"/>
      <c r="H1" s="108"/>
      <c r="I1" s="108"/>
      <c r="J1" s="108"/>
      <c r="K1" s="2"/>
      <c r="L1" s="2"/>
      <c r="M1" s="2"/>
      <c r="N1" s="108"/>
      <c r="O1" s="108"/>
      <c r="P1" s="108"/>
    </row>
    <row r="2" spans="1:16" ht="24.75" thickBot="1">
      <c r="A2" s="1"/>
      <c r="B2" s="11"/>
      <c r="C2" s="11"/>
      <c r="D2" s="11"/>
      <c r="E2" s="11"/>
      <c r="F2" s="11"/>
      <c r="G2" s="109" t="s">
        <v>22</v>
      </c>
      <c r="H2" s="109"/>
      <c r="I2" s="109"/>
      <c r="J2" s="109"/>
      <c r="K2" s="24"/>
      <c r="L2" s="24"/>
      <c r="M2" s="24"/>
      <c r="N2" s="110" t="s">
        <v>20</v>
      </c>
      <c r="O2" s="110"/>
      <c r="P2" s="110"/>
    </row>
    <row r="3" spans="1:16" ht="24" thickBot="1">
      <c r="A3" s="27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  <c r="K3" s="28" t="s">
        <v>12</v>
      </c>
      <c r="L3" s="28" t="s">
        <v>13</v>
      </c>
      <c r="M3" s="29" t="s">
        <v>14</v>
      </c>
      <c r="N3" s="18" t="s">
        <v>0</v>
      </c>
      <c r="O3" s="8" t="s">
        <v>15</v>
      </c>
      <c r="P3" s="8" t="s">
        <v>16</v>
      </c>
    </row>
    <row r="4" spans="1:16" ht="24.75" thickBot="1">
      <c r="A4" s="30">
        <v>2541</v>
      </c>
      <c r="B4" s="3">
        <v>29.1</v>
      </c>
      <c r="C4" s="3">
        <v>32.04</v>
      </c>
      <c r="D4" s="3">
        <v>39.64</v>
      </c>
      <c r="E4" s="3">
        <v>39.5</v>
      </c>
      <c r="F4" s="3">
        <v>40.22</v>
      </c>
      <c r="G4" s="3">
        <v>40.75</v>
      </c>
      <c r="H4" s="3">
        <v>39.1</v>
      </c>
      <c r="I4" s="3">
        <v>42.26</v>
      </c>
      <c r="J4" s="3">
        <v>42.57</v>
      </c>
      <c r="K4" s="3">
        <v>40.65</v>
      </c>
      <c r="L4" s="3">
        <v>42.77</v>
      </c>
      <c r="M4" s="7">
        <v>43.3</v>
      </c>
      <c r="N4" s="19">
        <v>39.325</v>
      </c>
      <c r="O4" s="4">
        <v>29.1</v>
      </c>
      <c r="P4" s="4">
        <v>43.3</v>
      </c>
    </row>
    <row r="5" spans="1:16" ht="24.75" thickBot="1">
      <c r="A5" s="30">
        <v>2542</v>
      </c>
      <c r="B5" s="3">
        <v>44.53</v>
      </c>
      <c r="C5" s="3">
        <v>45.7</v>
      </c>
      <c r="D5" s="3">
        <v>45.82</v>
      </c>
      <c r="E5" s="3">
        <v>46.1</v>
      </c>
      <c r="F5" s="3">
        <v>46.27</v>
      </c>
      <c r="G5" s="3">
        <v>47.68</v>
      </c>
      <c r="H5" s="3">
        <v>44.6</v>
      </c>
      <c r="I5" s="3">
        <v>43.9</v>
      </c>
      <c r="J5" s="3">
        <v>38.02</v>
      </c>
      <c r="K5" s="3">
        <v>30.67</v>
      </c>
      <c r="L5" s="3">
        <v>36.62</v>
      </c>
      <c r="M5" s="7">
        <v>35.39</v>
      </c>
      <c r="N5" s="19">
        <v>42.108333333333334</v>
      </c>
      <c r="O5" s="4">
        <v>30.67</v>
      </c>
      <c r="P5" s="4">
        <v>47.68</v>
      </c>
    </row>
    <row r="6" spans="1:16" ht="24.75" thickBot="1">
      <c r="A6" s="30">
        <v>2543</v>
      </c>
      <c r="B6" s="3">
        <v>34.71</v>
      </c>
      <c r="C6" s="3">
        <v>34.87</v>
      </c>
      <c r="D6" s="3">
        <v>32.51</v>
      </c>
      <c r="E6" s="3">
        <v>33.52</v>
      </c>
      <c r="F6" s="3">
        <v>35.08</v>
      </c>
      <c r="G6" s="3">
        <v>33.41</v>
      </c>
      <c r="H6" s="3">
        <v>34.43</v>
      </c>
      <c r="I6" s="3">
        <v>34.8</v>
      </c>
      <c r="J6" s="3">
        <v>34.8</v>
      </c>
      <c r="K6" s="3">
        <v>34.8</v>
      </c>
      <c r="L6" s="3">
        <v>34.25</v>
      </c>
      <c r="M6" s="7">
        <v>33.18</v>
      </c>
      <c r="N6" s="19">
        <v>34.196666666666665</v>
      </c>
      <c r="O6" s="4">
        <v>32.51</v>
      </c>
      <c r="P6" s="4">
        <v>35.08</v>
      </c>
    </row>
    <row r="7" spans="1:16" ht="24.75" thickBot="1">
      <c r="A7" s="30">
        <v>2544</v>
      </c>
      <c r="B7" s="3">
        <v>31.79</v>
      </c>
      <c r="C7" s="3">
        <v>31.6</v>
      </c>
      <c r="D7" s="3">
        <v>32.84</v>
      </c>
      <c r="E7" s="3">
        <v>37.1</v>
      </c>
      <c r="F7" s="3">
        <v>41.1</v>
      </c>
      <c r="G7" s="3">
        <v>42.48</v>
      </c>
      <c r="H7" s="3">
        <v>41.96</v>
      </c>
      <c r="I7" s="3">
        <v>40.75</v>
      </c>
      <c r="J7" s="3">
        <v>40.18</v>
      </c>
      <c r="K7" s="3">
        <v>37.92</v>
      </c>
      <c r="L7" s="3">
        <v>36.96</v>
      </c>
      <c r="M7" s="7">
        <v>38.34</v>
      </c>
      <c r="N7" s="19">
        <v>37.751666666666665</v>
      </c>
      <c r="O7" s="4">
        <v>31.6</v>
      </c>
      <c r="P7" s="4">
        <v>42.48</v>
      </c>
    </row>
    <row r="8" spans="1:16" ht="24.75" thickBot="1">
      <c r="A8" s="30">
        <v>2545</v>
      </c>
      <c r="B8" s="3">
        <v>38.4</v>
      </c>
      <c r="C8" s="3">
        <v>38.5</v>
      </c>
      <c r="D8" s="3">
        <v>38.66</v>
      </c>
      <c r="E8" s="3">
        <v>40.39</v>
      </c>
      <c r="F8" s="3">
        <v>40.6</v>
      </c>
      <c r="G8" s="3">
        <v>39.98</v>
      </c>
      <c r="H8" s="3">
        <v>39.8</v>
      </c>
      <c r="I8" s="3">
        <v>40.35</v>
      </c>
      <c r="J8" s="3">
        <v>40.26</v>
      </c>
      <c r="K8" s="3">
        <v>38.69</v>
      </c>
      <c r="L8" s="3">
        <v>37.61</v>
      </c>
      <c r="M8" s="7">
        <v>34</v>
      </c>
      <c r="N8" s="20">
        <v>38.93666666666667</v>
      </c>
      <c r="O8" s="9">
        <v>34</v>
      </c>
      <c r="P8" s="9">
        <v>40.6</v>
      </c>
    </row>
    <row r="9" spans="1:16" ht="24.75" thickBot="1">
      <c r="A9" s="30">
        <v>2546</v>
      </c>
      <c r="B9" s="3">
        <v>29.94</v>
      </c>
      <c r="C9" s="3">
        <v>29.78</v>
      </c>
      <c r="D9" s="3">
        <v>27.39</v>
      </c>
      <c r="E9" s="3">
        <v>26.72</v>
      </c>
      <c r="F9" s="3">
        <v>37.9</v>
      </c>
      <c r="G9" s="3">
        <v>38.7</v>
      </c>
      <c r="H9" s="3">
        <v>37.56</v>
      </c>
      <c r="I9" s="3">
        <v>37.06</v>
      </c>
      <c r="J9" s="3">
        <v>37.26</v>
      </c>
      <c r="K9" s="3">
        <v>37.16</v>
      </c>
      <c r="L9" s="3">
        <v>34.75</v>
      </c>
      <c r="M9" s="7">
        <v>34.24</v>
      </c>
      <c r="N9" s="19">
        <v>34.038333333333334</v>
      </c>
      <c r="O9" s="4">
        <v>26.72</v>
      </c>
      <c r="P9" s="4">
        <v>38.7</v>
      </c>
    </row>
    <row r="10" spans="1:16" ht="24.75" thickBot="1">
      <c r="A10" s="30">
        <v>2547</v>
      </c>
      <c r="B10" s="3">
        <v>36.54</v>
      </c>
      <c r="C10" s="3">
        <v>44.95</v>
      </c>
      <c r="D10" s="3">
        <v>47.09</v>
      </c>
      <c r="E10" s="3">
        <v>49.54</v>
      </c>
      <c r="F10" s="3">
        <v>49.77</v>
      </c>
      <c r="G10" s="3">
        <v>45.09</v>
      </c>
      <c r="H10" s="3">
        <v>40.54</v>
      </c>
      <c r="I10" s="3">
        <v>42.64</v>
      </c>
      <c r="J10" s="3">
        <v>40.63</v>
      </c>
      <c r="K10" s="3">
        <v>39.63</v>
      </c>
      <c r="L10" s="3">
        <v>43.79</v>
      </c>
      <c r="M10" s="7">
        <v>46.12</v>
      </c>
      <c r="N10" s="19">
        <v>43.86083333333334</v>
      </c>
      <c r="O10" s="4">
        <v>36.54</v>
      </c>
      <c r="P10" s="4">
        <v>49.77</v>
      </c>
    </row>
    <row r="11" spans="1:16" ht="24.75" thickBot="1">
      <c r="A11" s="30">
        <v>2548</v>
      </c>
      <c r="B11" s="3">
        <v>47.75</v>
      </c>
      <c r="C11" s="3">
        <v>48.37</v>
      </c>
      <c r="D11" s="3">
        <v>48.81</v>
      </c>
      <c r="E11" s="3">
        <v>51.17</v>
      </c>
      <c r="F11" s="3">
        <v>51</v>
      </c>
      <c r="G11" s="3">
        <v>51</v>
      </c>
      <c r="H11" s="3">
        <v>51</v>
      </c>
      <c r="I11" s="3">
        <v>50.34</v>
      </c>
      <c r="J11" s="3">
        <v>47.63</v>
      </c>
      <c r="K11" s="3">
        <v>43.95</v>
      </c>
      <c r="L11" s="3">
        <v>48.03</v>
      </c>
      <c r="M11" s="7">
        <v>51.8</v>
      </c>
      <c r="N11" s="19">
        <v>49.2375</v>
      </c>
      <c r="O11" s="4">
        <v>43.95</v>
      </c>
      <c r="P11" s="4">
        <v>51.8</v>
      </c>
    </row>
    <row r="12" spans="1:16" ht="24.75" thickBot="1">
      <c r="A12" s="30">
        <v>2549</v>
      </c>
      <c r="B12" s="5">
        <v>51.75</v>
      </c>
      <c r="C12" s="5">
        <v>48.19</v>
      </c>
      <c r="D12" s="5">
        <v>47.63</v>
      </c>
      <c r="E12" s="5">
        <v>48.9</v>
      </c>
      <c r="F12" s="5">
        <v>48.92</v>
      </c>
      <c r="G12" s="5">
        <v>47.08</v>
      </c>
      <c r="H12" s="5">
        <v>46.04</v>
      </c>
      <c r="I12" s="5">
        <v>45.4</v>
      </c>
      <c r="J12" s="5">
        <v>42.91</v>
      </c>
      <c r="K12" s="5">
        <v>42.91</v>
      </c>
      <c r="L12" s="5">
        <v>41.52</v>
      </c>
      <c r="M12" s="31">
        <v>37.52</v>
      </c>
      <c r="N12" s="19">
        <v>45.73083333333332</v>
      </c>
      <c r="O12" s="4">
        <v>37.52</v>
      </c>
      <c r="P12" s="4">
        <v>51.75</v>
      </c>
    </row>
    <row r="13" spans="1:16" ht="24.75" thickBot="1">
      <c r="A13" s="30">
        <v>2550</v>
      </c>
      <c r="B13" s="5">
        <v>29.7</v>
      </c>
      <c r="C13" s="5">
        <v>29.81</v>
      </c>
      <c r="D13" s="5">
        <v>35.79</v>
      </c>
      <c r="E13" s="5">
        <v>37.31</v>
      </c>
      <c r="F13" s="5">
        <v>37.17</v>
      </c>
      <c r="G13" s="5">
        <v>39.26</v>
      </c>
      <c r="H13" s="5">
        <v>43</v>
      </c>
      <c r="I13" s="5">
        <v>45.66</v>
      </c>
      <c r="J13" s="5">
        <v>41.88</v>
      </c>
      <c r="K13" s="5">
        <v>38.4</v>
      </c>
      <c r="L13" s="5">
        <v>43.04</v>
      </c>
      <c r="M13" s="31">
        <v>42.95</v>
      </c>
      <c r="N13" s="19">
        <v>38.66416666666667</v>
      </c>
      <c r="O13" s="4">
        <v>29.7</v>
      </c>
      <c r="P13" s="4">
        <v>45.66</v>
      </c>
    </row>
    <row r="14" spans="1:16" ht="24.75" thickBot="1">
      <c r="A14" s="30">
        <v>2551</v>
      </c>
      <c r="B14" s="5">
        <v>45.19</v>
      </c>
      <c r="C14" s="5">
        <v>53.12</v>
      </c>
      <c r="D14" s="5">
        <v>58.32</v>
      </c>
      <c r="E14" s="5">
        <v>57.07</v>
      </c>
      <c r="F14" s="5">
        <v>53.72</v>
      </c>
      <c r="G14" s="5">
        <v>52.68</v>
      </c>
      <c r="H14" s="5">
        <v>50.72</v>
      </c>
      <c r="I14" s="5">
        <v>53.74</v>
      </c>
      <c r="J14" s="5">
        <v>51.79</v>
      </c>
      <c r="K14" s="5">
        <v>51.52</v>
      </c>
      <c r="L14" s="5">
        <v>51.21</v>
      </c>
      <c r="M14" s="98">
        <v>51.13</v>
      </c>
      <c r="N14" s="62">
        <v>52.52</v>
      </c>
      <c r="O14" s="63">
        <v>45.19</v>
      </c>
      <c r="P14" s="63">
        <v>58.32</v>
      </c>
    </row>
    <row r="15" spans="1:16" s="14" customFormat="1" ht="24.75" thickBot="1">
      <c r="A15" s="30">
        <v>2552</v>
      </c>
      <c r="B15" s="61">
        <v>52.28</v>
      </c>
      <c r="C15" s="61">
        <v>55.34</v>
      </c>
      <c r="D15" s="61">
        <v>56.82</v>
      </c>
      <c r="E15" s="61">
        <v>59.6</v>
      </c>
      <c r="F15" s="61">
        <v>60</v>
      </c>
      <c r="G15" s="15">
        <v>58</v>
      </c>
      <c r="H15" s="15">
        <v>55.3</v>
      </c>
      <c r="I15" s="15">
        <v>55</v>
      </c>
      <c r="J15" s="15">
        <v>54.02</v>
      </c>
      <c r="K15" s="15">
        <v>52.18</v>
      </c>
      <c r="L15" s="61">
        <v>55.44</v>
      </c>
      <c r="M15" s="33">
        <v>57.25</v>
      </c>
      <c r="N15" s="22">
        <f aca="true" t="shared" si="0" ref="N15:N20">AVERAGE(B15:M15)</f>
        <v>55.935833333333335</v>
      </c>
      <c r="O15" s="16">
        <f aca="true" t="shared" si="1" ref="O15:O20">MIN(B15:M15)</f>
        <v>52.18</v>
      </c>
      <c r="P15" s="16">
        <f aca="true" t="shared" si="2" ref="P15:P20">MAX(B15:M15)</f>
        <v>60</v>
      </c>
    </row>
    <row r="16" spans="1:16" s="14" customFormat="1" ht="24.75" thickBot="1">
      <c r="A16" s="30">
        <v>2553</v>
      </c>
      <c r="B16" s="15">
        <v>58.25</v>
      </c>
      <c r="C16" s="15">
        <v>60.19</v>
      </c>
      <c r="D16" s="15">
        <v>60.41</v>
      </c>
      <c r="E16" s="15">
        <v>60.41</v>
      </c>
      <c r="F16" s="15">
        <v>60.5</v>
      </c>
      <c r="G16" s="15">
        <v>60.5</v>
      </c>
      <c r="H16" s="15">
        <v>61.93</v>
      </c>
      <c r="I16" s="15">
        <v>59.37</v>
      </c>
      <c r="J16" s="15">
        <v>56.83</v>
      </c>
      <c r="K16" s="15">
        <v>51.52</v>
      </c>
      <c r="L16" s="15">
        <v>51.38</v>
      </c>
      <c r="M16" s="33">
        <v>51.45</v>
      </c>
      <c r="N16" s="22">
        <f t="shared" si="0"/>
        <v>57.72833333333333</v>
      </c>
      <c r="O16" s="16">
        <f t="shared" si="1"/>
        <v>51.38</v>
      </c>
      <c r="P16" s="16">
        <f t="shared" si="2"/>
        <v>61.93</v>
      </c>
    </row>
    <row r="17" spans="1:16" s="14" customFormat="1" ht="24.75" thickBot="1">
      <c r="A17" s="34">
        <v>2554</v>
      </c>
      <c r="B17" s="15">
        <v>51</v>
      </c>
      <c r="C17" s="15">
        <v>58.86</v>
      </c>
      <c r="D17" s="15">
        <v>61.5</v>
      </c>
      <c r="E17" s="15">
        <v>67.11</v>
      </c>
      <c r="F17" s="15">
        <v>70</v>
      </c>
      <c r="G17" s="15">
        <v>70</v>
      </c>
      <c r="H17" s="15">
        <v>72.88</v>
      </c>
      <c r="I17" s="99">
        <v>80.4</v>
      </c>
      <c r="J17" s="15">
        <v>70.77</v>
      </c>
      <c r="K17" s="15">
        <v>55.5</v>
      </c>
      <c r="L17" s="15">
        <v>52.87</v>
      </c>
      <c r="M17" s="33">
        <v>61.08</v>
      </c>
      <c r="N17" s="22">
        <f t="shared" si="0"/>
        <v>64.33083333333333</v>
      </c>
      <c r="O17" s="16">
        <f t="shared" si="1"/>
        <v>51</v>
      </c>
      <c r="P17" s="16">
        <f t="shared" si="2"/>
        <v>80.4</v>
      </c>
    </row>
    <row r="18" spans="1:16" s="14" customFormat="1" ht="24.75" thickBot="1">
      <c r="A18" s="87">
        <v>2555</v>
      </c>
      <c r="B18" s="100">
        <v>54.47</v>
      </c>
      <c r="C18" s="100">
        <v>49.63</v>
      </c>
      <c r="D18" s="100">
        <v>48.85</v>
      </c>
      <c r="E18" s="100">
        <v>59.63</v>
      </c>
      <c r="F18" s="100">
        <v>62.5</v>
      </c>
      <c r="G18" s="101">
        <v>55.15</v>
      </c>
      <c r="H18" s="101">
        <v>54.95</v>
      </c>
      <c r="I18" s="101">
        <v>54.31</v>
      </c>
      <c r="J18" s="101">
        <v>54.13</v>
      </c>
      <c r="K18" s="100">
        <v>47.65</v>
      </c>
      <c r="L18" s="100">
        <v>54.31</v>
      </c>
      <c r="M18" s="102">
        <v>52.33</v>
      </c>
      <c r="N18" s="22">
        <f t="shared" si="0"/>
        <v>53.9925</v>
      </c>
      <c r="O18" s="16">
        <f t="shared" si="1"/>
        <v>47.65</v>
      </c>
      <c r="P18" s="16">
        <f t="shared" si="2"/>
        <v>62.5</v>
      </c>
    </row>
    <row r="19" spans="1:16" s="14" customFormat="1" ht="24.75" thickBot="1">
      <c r="A19" s="91">
        <v>2556</v>
      </c>
      <c r="B19" s="103">
        <v>58.22</v>
      </c>
      <c r="C19" s="103">
        <v>68.28</v>
      </c>
      <c r="D19" s="103">
        <v>59.7</v>
      </c>
      <c r="E19" s="103">
        <v>64.06</v>
      </c>
      <c r="F19" s="103">
        <v>64.53</v>
      </c>
      <c r="G19" s="15">
        <v>65.15</v>
      </c>
      <c r="H19" s="15">
        <v>65.92</v>
      </c>
      <c r="I19" s="15">
        <v>70.54</v>
      </c>
      <c r="J19" s="15">
        <v>67.64</v>
      </c>
      <c r="K19" s="103">
        <v>65</v>
      </c>
      <c r="L19" s="103">
        <v>65.32</v>
      </c>
      <c r="M19" s="104">
        <v>64.75</v>
      </c>
      <c r="N19" s="22">
        <f t="shared" si="0"/>
        <v>64.92583333333333</v>
      </c>
      <c r="O19" s="16">
        <f t="shared" si="1"/>
        <v>58.22</v>
      </c>
      <c r="P19" s="16">
        <f t="shared" si="2"/>
        <v>70.54</v>
      </c>
    </row>
    <row r="20" spans="1:16" s="14" customFormat="1" ht="24.75" thickBot="1">
      <c r="A20" s="91">
        <v>2557</v>
      </c>
      <c r="B20" s="103">
        <v>69.22</v>
      </c>
      <c r="C20" s="103">
        <v>72</v>
      </c>
      <c r="D20" s="103">
        <v>72.54</v>
      </c>
      <c r="E20" s="103">
        <v>75.73</v>
      </c>
      <c r="F20" s="103">
        <v>77</v>
      </c>
      <c r="G20" s="15">
        <v>79.52</v>
      </c>
      <c r="H20" s="15">
        <v>78</v>
      </c>
      <c r="I20" s="15">
        <v>77.5</v>
      </c>
      <c r="J20" s="15">
        <v>74.08</v>
      </c>
      <c r="K20" s="103">
        <v>65.72</v>
      </c>
      <c r="L20" s="103">
        <v>63.2</v>
      </c>
      <c r="M20" s="104">
        <v>63.99</v>
      </c>
      <c r="N20" s="22">
        <f t="shared" si="0"/>
        <v>72.37500000000001</v>
      </c>
      <c r="O20" s="16">
        <f t="shared" si="1"/>
        <v>63.2</v>
      </c>
      <c r="P20" s="16">
        <f t="shared" si="2"/>
        <v>79.52</v>
      </c>
    </row>
    <row r="21" spans="1:16" s="14" customFormat="1" ht="24.75" thickBot="1">
      <c r="A21" s="91">
        <v>2558</v>
      </c>
      <c r="B21" s="103">
        <v>59.46</v>
      </c>
      <c r="C21" s="103">
        <v>57.65</v>
      </c>
      <c r="D21" s="103">
        <v>58.33</v>
      </c>
      <c r="E21" s="103">
        <v>59.64</v>
      </c>
      <c r="F21" s="103">
        <v>62.42</v>
      </c>
      <c r="G21" s="15">
        <v>65</v>
      </c>
      <c r="H21" s="15">
        <v>65.65</v>
      </c>
      <c r="I21" s="15">
        <v>66.77</v>
      </c>
      <c r="J21" s="15">
        <v>69.53</v>
      </c>
      <c r="K21" s="103">
        <v>65.96</v>
      </c>
      <c r="L21" s="103">
        <v>60.68</v>
      </c>
      <c r="M21" s="104">
        <v>62.33</v>
      </c>
      <c r="N21" s="22">
        <f>AVERAGE(B21:M21)</f>
        <v>62.785</v>
      </c>
      <c r="O21" s="16">
        <f>MIN(B21:M21)</f>
        <v>57.65</v>
      </c>
      <c r="P21" s="16">
        <f>MAX(B21:M21)</f>
        <v>69.53</v>
      </c>
    </row>
    <row r="22" spans="1:16" s="14" customFormat="1" ht="24.75" thickBot="1">
      <c r="A22" s="91">
        <v>2559</v>
      </c>
      <c r="B22" s="103">
        <v>63.75</v>
      </c>
      <c r="C22" s="103">
        <v>63.61</v>
      </c>
      <c r="D22" s="103">
        <v>63.28</v>
      </c>
      <c r="E22" s="103">
        <v>67.92</v>
      </c>
      <c r="F22" s="103">
        <v>73</v>
      </c>
      <c r="G22" s="15">
        <v>75.69</v>
      </c>
      <c r="H22" s="15">
        <v>71.36</v>
      </c>
      <c r="I22" s="15">
        <v>69.28</v>
      </c>
      <c r="J22" s="15">
        <v>67.1</v>
      </c>
      <c r="K22" s="103">
        <v>62.41</v>
      </c>
      <c r="L22" s="103">
        <v>61.77</v>
      </c>
      <c r="M22" s="104">
        <v>59.82</v>
      </c>
      <c r="N22" s="22">
        <f>AVERAGE(B22:M22)</f>
        <v>66.5825</v>
      </c>
      <c r="O22" s="16">
        <f>MIN(B22:M22)</f>
        <v>59.82</v>
      </c>
      <c r="P22" s="16">
        <f>MAX(B22:M22)</f>
        <v>75.69</v>
      </c>
    </row>
    <row r="23" spans="1:16" s="14" customFormat="1" ht="24.75" thickBot="1">
      <c r="A23" s="91">
        <v>2560</v>
      </c>
      <c r="B23" s="103">
        <v>58.08</v>
      </c>
      <c r="C23" s="103"/>
      <c r="D23" s="103"/>
      <c r="E23" s="103"/>
      <c r="F23" s="103"/>
      <c r="G23" s="15"/>
      <c r="H23" s="15"/>
      <c r="I23" s="15"/>
      <c r="J23" s="15"/>
      <c r="K23" s="103"/>
      <c r="L23" s="103"/>
      <c r="M23" s="104"/>
      <c r="N23" s="22">
        <f>AVERAGE(B23:M23)</f>
        <v>58.08</v>
      </c>
      <c r="O23" s="16">
        <f>MIN(B23:M23)</f>
        <v>58.08</v>
      </c>
      <c r="P23" s="16">
        <f>MAX(B23:M23)</f>
        <v>58.08</v>
      </c>
    </row>
    <row r="24" spans="1:16" ht="24">
      <c r="A24" s="6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1" t="s">
        <v>1</v>
      </c>
      <c r="N24" s="11"/>
      <c r="O24" s="12"/>
      <c r="P24" s="12"/>
    </row>
    <row r="25" spans="1:16" ht="24">
      <c r="A25" s="6"/>
      <c r="B25" s="10"/>
      <c r="C25" s="10"/>
      <c r="D25" s="10"/>
      <c r="E25" s="10"/>
      <c r="F25" s="10"/>
      <c r="G25" s="10"/>
      <c r="H25" s="10"/>
      <c r="I25" s="10"/>
      <c r="J25" s="10"/>
      <c r="K25" s="10" t="s">
        <v>23</v>
      </c>
      <c r="L25" s="10"/>
      <c r="M25" s="11"/>
      <c r="N25" s="11">
        <v>60</v>
      </c>
      <c r="O25" s="10"/>
      <c r="P25" s="10"/>
    </row>
  </sheetData>
  <sheetProtection/>
  <mergeCells count="4">
    <mergeCell ref="G1:J1"/>
    <mergeCell ref="N1:P1"/>
    <mergeCell ref="G2:J2"/>
    <mergeCell ref="N2:P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CPF</dc:creator>
  <cp:keywords/>
  <dc:description/>
  <cp:lastModifiedBy>USER</cp:lastModifiedBy>
  <dcterms:created xsi:type="dcterms:W3CDTF">2008-10-27T08:55:38Z</dcterms:created>
  <dcterms:modified xsi:type="dcterms:W3CDTF">2017-02-24T06:47:22Z</dcterms:modified>
  <cp:category/>
  <cp:version/>
  <cp:contentType/>
  <cp:contentStatus/>
</cp:coreProperties>
</file>