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80" activeTab="1"/>
  </bookViews>
  <sheets>
    <sheet name="สรุปการปรับปรุง (22ธ.ค. 59 และ " sheetId="1" r:id="rId1"/>
    <sheet name="แบบ คกก.มท.01 (ปรับปรุง 17 ก.ค." sheetId="2" r:id="rId2"/>
    <sheet name="สรุปการปรับปรุงแบบ คกก.มท.01 (1" sheetId="3" r:id="rId3"/>
    <sheet name="ตัวอย่าง แบบ คกก.มท.01" sheetId="4" r:id="rId4"/>
    <sheet name="แบบ คกก.มท.03 (ปรับปรุง 17 ก.ค." sheetId="5" r:id="rId5"/>
    <sheet name="สรุปการปรับปรุงแบบ คกก.มท.03 (1" sheetId="6" r:id="rId6"/>
    <sheet name="แบบ คกก.มท.04 (19 มิ.ย.57)" sheetId="7" r:id="rId7"/>
    <sheet name="เอกสารแนบ คกก.มท.04 (19 มิ.ย.57" sheetId="8" r:id="rId8"/>
    <sheet name="แบบบัญชีราคากลาง" sheetId="9" r:id="rId9"/>
    <sheet name="แบบรายงานฯ ไม่เกิน 5 ล้านบาท แล" sheetId="10" r:id="rId10"/>
  </sheets>
  <definedNames>
    <definedName name="Print_Area_MI">NA()</definedName>
    <definedName name="_xlnm.Print_Titles" localSheetId="3">'ตัวอย่าง แบบ คกก.มท.01'!$26:$26</definedName>
    <definedName name="_xlnm.Print_Titles" localSheetId="0">'สรุปการปรับปรุง (22ธ.ค. 59 และ '!$2:$2</definedName>
  </definedNames>
  <calcPr fullCalcOnLoad="1"/>
</workbook>
</file>

<file path=xl/sharedStrings.xml><?xml version="1.0" encoding="utf-8"?>
<sst xmlns="http://schemas.openxmlformats.org/spreadsheetml/2006/main" count="451" uniqueCount="266">
  <si>
    <t>สรุปการปรับปรุงแบบรายงาน</t>
  </si>
  <si>
    <t xml:space="preserve">ลำดับที่
</t>
  </si>
  <si>
    <t xml:space="preserve">ชื่อแบบ
</t>
  </si>
  <si>
    <r>
      <rPr>
        <b/>
        <sz val="15"/>
        <color indexed="8"/>
        <rFont val="TH SarabunIT๙"/>
        <family val="2"/>
      </rPr>
      <t xml:space="preserve">แบบรายงาน (เดิม)
</t>
    </r>
    <r>
      <rPr>
        <sz val="13"/>
        <color indexed="8"/>
        <rFont val="TH SarabunIT๙"/>
        <family val="2"/>
      </rPr>
      <t xml:space="preserve">(แจ้งตามหนังสือ 
ที่ มท ๐๒๑๐.๕/ว๒๔๓๔ 
และ ว๒๔๓๕ 
ลงวันที่ ๒๒ ส.ค.๕๗)
</t>
    </r>
  </si>
  <si>
    <r>
      <rPr>
        <b/>
        <sz val="15"/>
        <color indexed="8"/>
        <rFont val="TH SarabunIT๙"/>
        <family val="2"/>
      </rPr>
      <t xml:space="preserve">แบบรายงาน
</t>
    </r>
    <r>
      <rPr>
        <sz val="13"/>
        <color indexed="8"/>
        <rFont val="TH SarabunIT๙"/>
        <family val="2"/>
      </rPr>
      <t xml:space="preserve">(ปรับปรุง ๒๒ ธ.ค.59)
(แจ้งตามหนังสือ 
ที่ มท ๐๒๑๐.๕/ว๗๕๑๔,
ว๗๕๑๕ และ ๒๓๐๗๑
ลงวันที่ ๒๑ ธ.ค.๕๙)
</t>
    </r>
  </si>
  <si>
    <r>
      <rPr>
        <b/>
        <sz val="15"/>
        <color indexed="8"/>
        <rFont val="TH SarabunIT๙"/>
        <family val="2"/>
      </rPr>
      <t xml:space="preserve">แบบรายงาน
</t>
    </r>
    <r>
      <rPr>
        <b/>
        <sz val="13"/>
        <color indexed="53"/>
        <rFont val="TH SarabunIT๙"/>
        <family val="2"/>
      </rPr>
      <t xml:space="preserve">(ปรับปรุง ๑๗ ก.ค.๖๐)
</t>
    </r>
    <r>
      <rPr>
        <sz val="13"/>
        <color indexed="53"/>
        <rFont val="TH SarabunIT๙"/>
        <family val="2"/>
      </rPr>
      <t xml:space="preserve">(แจ้งตามหนังสือ 
ที่ มท ๐๒๑๐.๕/ว๔๓๐๐,
ว๔๓๐๑ และ ๑๓๓๖๑
ลงวันที่ ๓ ส.ค.๖๐)
</t>
    </r>
  </si>
  <si>
    <t xml:space="preserve">รายการ
(Check List)
</t>
  </si>
  <si>
    <t xml:space="preserve">รอบการรายงาน / จำนวน (ชุด)
</t>
  </si>
  <si>
    <t xml:space="preserve">หมายเหตุ
</t>
  </si>
  <si>
    <t>๑</t>
  </si>
  <si>
    <t>คกก.มท. ๐๑</t>
  </si>
  <si>
    <t xml:space="preserve">แบบรายงานสรุปโครงการ
เพื่อพิจารณาความเหมาะสม
ของคุณลักษณะเฉพาะและราคา
</t>
  </si>
  <si>
    <r>
      <rPr>
        <sz val="15"/>
        <color indexed="53"/>
        <rFont val="TH Sarabun New"/>
        <family val="2"/>
      </rPr>
      <t xml:space="preserve">สาระสำคัญคงเดิม
</t>
    </r>
    <r>
      <rPr>
        <sz val="13"/>
        <color indexed="53"/>
        <rFont val="TH Sarabun New"/>
        <family val="2"/>
      </rPr>
      <t xml:space="preserve">(ปรับปรุงข้อความให้ชัดเจนขึ้น)
</t>
    </r>
  </si>
  <si>
    <t xml:space="preserve">หน่วยงานเจ้าของโครงการจัดส่งให้คณะกรรมการฯ พร้อมแบบรายงานการจัดหาฯ (มูลค่าไม่เกิน ๕ ล้านบาท/ที่มีวงเงินเกิน ๕ ล้านบาท) จำนวนไม่น้อยกว่าองค์ประกอบของคณะกรรมการฯ
</t>
  </si>
  <si>
    <r>
      <rPr>
        <sz val="16"/>
        <color indexed="8"/>
        <rFont val="TH SarabunIT๙"/>
        <family val="2"/>
      </rPr>
      <t xml:space="preserve">เดิมคือ
แบบ คกก.มท. 0๑
</t>
    </r>
  </si>
  <si>
    <r>
      <rPr>
        <sz val="13"/>
        <color indexed="8"/>
        <rFont val="TH Sarabun New"/>
        <family val="2"/>
      </rPr>
      <t>เดิม : กรณีตรงตามเกณฑ์ราคากลางและคุณลักษณะพื้นฐานที่ประกาศกำหนดโดยกระทรวงดิจิทัลเพื่อเศรษฐกิจและสังคม</t>
    </r>
    <r>
      <rPr>
        <sz val="13"/>
        <color indexed="14"/>
        <rFont val="TH Sarabun New"/>
        <family val="2"/>
      </rPr>
      <t xml:space="preserve"> </t>
    </r>
    <r>
      <rPr>
        <sz val="13"/>
        <color indexed="57"/>
        <rFont val="TH Sarabun New"/>
        <family val="2"/>
      </rPr>
      <t xml:space="preserve">เปลี่ยนเป็น : </t>
    </r>
    <r>
      <rPr>
        <sz val="13"/>
        <color indexed="53"/>
        <rFont val="TH Sarabun New"/>
        <family val="2"/>
      </rPr>
      <t xml:space="preserve">กรณีตรงตามเกณฑ์ของ
กระทรวงดิจิทัลฯ หรือเกณฑ์ที่
ส่วนราชการอื่นประกาศกำหนด
</t>
    </r>
    <r>
      <rPr>
        <sz val="13"/>
        <color indexed="14"/>
        <rFont val="TH SarabunIT๙"/>
        <family val="2"/>
      </rPr>
      <t xml:space="preserve">
</t>
    </r>
    <r>
      <rPr>
        <sz val="13"/>
        <color indexed="8"/>
        <rFont val="TH Sarabun New"/>
        <family val="2"/>
      </rPr>
      <t>เดิม : กรณี</t>
    </r>
    <r>
      <rPr>
        <u val="single"/>
        <sz val="13"/>
        <color indexed="8"/>
        <rFont val="TH Sarabun New"/>
        <family val="2"/>
      </rPr>
      <t>ไม่มี</t>
    </r>
    <r>
      <rPr>
        <sz val="13"/>
        <color indexed="8"/>
        <rFont val="TH Sarabun New"/>
        <family val="2"/>
      </rPr>
      <t xml:space="preserve">ราคาตามเกณฑ์ฯ 
ที่ประกาศกำหนดโดยกระทรวงดิจิทัลฯ
</t>
    </r>
    <r>
      <rPr>
        <sz val="13"/>
        <color indexed="57"/>
        <rFont val="TH Sarabun New"/>
        <family val="2"/>
      </rPr>
      <t xml:space="preserve">เปลี่ยนเป็น : </t>
    </r>
    <r>
      <rPr>
        <sz val="13"/>
        <color indexed="53"/>
        <rFont val="TH Sarabun New"/>
        <family val="2"/>
      </rPr>
      <t>กรณี</t>
    </r>
    <r>
      <rPr>
        <u val="single"/>
        <sz val="13"/>
        <color indexed="53"/>
        <rFont val="TH Sarabun New"/>
        <family val="2"/>
      </rPr>
      <t>ไม่มี</t>
    </r>
    <r>
      <rPr>
        <sz val="13"/>
        <color indexed="53"/>
        <rFont val="TH Sarabun New"/>
        <family val="2"/>
      </rPr>
      <t xml:space="preserve">ราคาตามเกณฑ์ของกระทรวงดิจิทัลฯ หรือเกณฑ์ที่ส่วนราชการอื่นประกาศกำหนด
</t>
    </r>
    <r>
      <rPr>
        <sz val="13"/>
        <color indexed="14"/>
        <rFont val="TH SarabunIT๙"/>
        <family val="2"/>
      </rPr>
      <t xml:space="preserve">
</t>
    </r>
    <r>
      <rPr>
        <sz val="13"/>
        <color indexed="8"/>
        <rFont val="TH Sarabun New"/>
        <family val="2"/>
      </rPr>
      <t xml:space="preserve">เดิม : ข้อตามเกณฑ์ MDE 
</t>
    </r>
    <r>
      <rPr>
        <sz val="13"/>
        <color indexed="57"/>
        <rFont val="TH Sarabun New"/>
        <family val="2"/>
      </rPr>
      <t xml:space="preserve">เปลี่ยนเป็น : </t>
    </r>
    <r>
      <rPr>
        <sz val="13"/>
        <color indexed="53"/>
        <rFont val="TH Sarabun New"/>
        <family val="2"/>
      </rPr>
      <t xml:space="preserve">ข้อตามเกณฑ์
(ชื่อเกณฑ์/ชื่อหน่วยงาน
ที่ประกาศกำหนดเกณฑ์)
</t>
    </r>
    <r>
      <rPr>
        <sz val="13"/>
        <color indexed="14"/>
        <rFont val="TH SarabunIT๙"/>
        <family val="2"/>
      </rPr>
      <t xml:space="preserve">
</t>
    </r>
    <r>
      <rPr>
        <sz val="13"/>
        <color indexed="8"/>
        <rFont val="TH Sarabun New"/>
        <family val="2"/>
      </rPr>
      <t xml:space="preserve">เดิม : ราคา MDE  
</t>
    </r>
    <r>
      <rPr>
        <sz val="13"/>
        <color indexed="57"/>
        <rFont val="TH Sarabun New"/>
        <family val="2"/>
      </rPr>
      <t xml:space="preserve">เปลี่ยนเป็น : </t>
    </r>
    <r>
      <rPr>
        <sz val="13"/>
        <color indexed="53"/>
        <rFont val="TH Sarabun New"/>
        <family val="2"/>
      </rPr>
      <t xml:space="preserve">ราคาตามเกณฑ์
</t>
    </r>
  </si>
  <si>
    <t xml:space="preserve">คณะกรรมการฯ ของส่วนราชการ/รัฐวิสาหกิจ/จังหวัด จัดส่งรายงานให้คณะกรรมการฯ ของ มท. ทราบ 
ทุก ๖ เดือน (ตุลาคม-มีนาคม, เมษายน-กันยายน) จำนวน ๑ ชุด
</t>
  </si>
  <si>
    <r>
      <rPr>
        <sz val="16"/>
        <color indexed="8"/>
        <rFont val="TH SarabunIT๙"/>
        <family val="2"/>
      </rPr>
      <t xml:space="preserve">เดิมคือ
แบบ คกก.มท. 0๒
</t>
    </r>
  </si>
  <si>
    <t>๒</t>
  </si>
  <si>
    <t xml:space="preserve">คกก.มท. ๐๒
</t>
  </si>
  <si>
    <t xml:space="preserve">แบบรายงานผลการพิจารณา
โครงการจัดหาระบบคอมพิวเตอร์ 
(ก่อนการจัดหา)
</t>
  </si>
  <si>
    <t xml:space="preserve">ยกเลิก (แจ้งตามหนังสือ ที่ มท ๐๒๑๐.๕/ว๗๕๑๔, ว๗๕๑๕ และ ๒๓๐๗๑  ลงวันที่ ๒๑ ธ.ค.๕๙)
</t>
  </si>
  <si>
    <t>ยกเลิก</t>
  </si>
  <si>
    <t>๓</t>
  </si>
  <si>
    <t xml:space="preserve">คกก.มท. ๐๓
</t>
  </si>
  <si>
    <t xml:space="preserve">แบบรายงานผลการจัดหา
ระบบคอมพิวเตอร์ 
(หลังการจัดหา)
</t>
  </si>
  <si>
    <t xml:space="preserve">หน่วยงานเจ้าของโครงการจัดส่งให้คณะกรรมการฯ ของ มท. ทราบ (ผ่านคณะกรรมการฯ ของส่วนราชการ/รัฐวิสาหกิจ/จังหวัด) 
ภายหลังสิ้นสุดปีงบประมาณทันที จำนวน ๑ ชุด 
</t>
  </si>
  <si>
    <r>
      <rPr>
        <sz val="13"/>
        <color indexed="8"/>
        <rFont val="TH Sarabun New"/>
        <family val="2"/>
      </rPr>
      <t>เดิม : กรณีตรงตามเกณฑ์ราคากลางและคุณลักษณะพื้นฐานที่ประกาศกำหนดโดยกระทรวงดิจิทัลเพื่อเศรษฐกิจและสังคม</t>
    </r>
    <r>
      <rPr>
        <sz val="13"/>
        <color indexed="14"/>
        <rFont val="TH Sarabun New"/>
        <family val="2"/>
      </rPr>
      <t xml:space="preserve"> </t>
    </r>
    <r>
      <rPr>
        <sz val="13"/>
        <color indexed="57"/>
        <rFont val="TH Sarabun New"/>
        <family val="2"/>
      </rPr>
      <t xml:space="preserve">เปลี่ยนเป็น : </t>
    </r>
    <r>
      <rPr>
        <sz val="13"/>
        <color indexed="53"/>
        <rFont val="TH Sarabun New"/>
        <family val="2"/>
      </rPr>
      <t xml:space="preserve">กรณีตรงตามเกณฑ์ของ
กระทรวงดิจิทัลฯ หรือเกณฑ์ที่
ส่วนราชการอื่นประกาศกำหนด
</t>
    </r>
    <r>
      <rPr>
        <sz val="13"/>
        <color indexed="14"/>
        <rFont val="TH SarabunIT๙"/>
        <family val="2"/>
      </rPr>
      <t xml:space="preserve">
</t>
    </r>
    <r>
      <rPr>
        <sz val="13"/>
        <color indexed="8"/>
        <rFont val="TH Sarabun New"/>
        <family val="2"/>
      </rPr>
      <t>เดิม : กรณี</t>
    </r>
    <r>
      <rPr>
        <u val="single"/>
        <sz val="13"/>
        <color indexed="8"/>
        <rFont val="TH Sarabun New"/>
        <family val="2"/>
      </rPr>
      <t>ไม่มี</t>
    </r>
    <r>
      <rPr>
        <sz val="13"/>
        <color indexed="8"/>
        <rFont val="TH Sarabun New"/>
        <family val="2"/>
      </rPr>
      <t xml:space="preserve">ราคาตามเกณฑ์ฯ 
ที่ประกาศกำหนดโดยกระทรวงดิจิทัลฯ
</t>
    </r>
    <r>
      <rPr>
        <sz val="13"/>
        <color indexed="57"/>
        <rFont val="TH Sarabun New"/>
        <family val="2"/>
      </rPr>
      <t xml:space="preserve">เปลี่ยนเป็น : </t>
    </r>
    <r>
      <rPr>
        <sz val="13"/>
        <color indexed="53"/>
        <rFont val="TH Sarabun New"/>
        <family val="2"/>
      </rPr>
      <t>กรณี</t>
    </r>
    <r>
      <rPr>
        <u val="single"/>
        <sz val="13"/>
        <color indexed="53"/>
        <rFont val="TH Sarabun New"/>
        <family val="2"/>
      </rPr>
      <t>ไม่มี</t>
    </r>
    <r>
      <rPr>
        <sz val="13"/>
        <color indexed="53"/>
        <rFont val="TH Sarabun New"/>
        <family val="2"/>
      </rPr>
      <t xml:space="preserve">ราคาตามเกณฑ์ของกระทรวงดิจิทัลฯ หรือเกณฑ์ที่ส่วนราชการอื่นประกาศกำหนด
</t>
    </r>
  </si>
  <si>
    <t>๔</t>
  </si>
  <si>
    <t xml:space="preserve">คกก.มท. ๐๔
</t>
  </si>
  <si>
    <t xml:space="preserve">แบบรายงานการจัดหา
สื่อการเรียนรู้และอุปกรณ์
การเรียนการสอน
</t>
  </si>
  <si>
    <t xml:space="preserve">ยังคงใช้งาน
อยู่ในปัจจุบัน
</t>
  </si>
  <si>
    <t>ยังคงใช้งาน
อยู่ในปัจจุบัน</t>
  </si>
  <si>
    <r>
      <rPr>
        <u val="double"/>
        <sz val="15"/>
        <color indexed="8"/>
        <rFont val="TH SarabunIT๙"/>
        <family val="2"/>
      </rPr>
      <t xml:space="preserve">กรณีจัดหาสื่อการเรียนรู้และอุปกรณ์การเรียนการสอน
</t>
    </r>
    <r>
      <rPr>
        <sz val="15"/>
        <color indexed="8"/>
        <rFont val="TH SarabunIT๙"/>
        <family val="2"/>
      </rPr>
      <t xml:space="preserve">หน่วยงานเจ้าของโครงการจัดส่งให้คณะกรรมการฯ พร้อมแบบรายงานการจัดหาฯ (มูลค่าไม่เกิน ๕ ล้านบาท/ที่มีวงเงินเกิน ๕ ล้านบาท) จำนวนไม่น้อยกว่าองค์ประกอบของคณะกรรมการฯ
</t>
    </r>
  </si>
  <si>
    <t xml:space="preserve">เอกสารหลักฐานประกอบการพิจารณาโครงการเพื่อสนับสนุนส่งเสริมการจัดหาสื่อการเรียนรู้และอุปกรณ์การเรียนการสอนของหน่วยงานในสังกัดกระทรวงมหาดไทย
</t>
  </si>
  <si>
    <t xml:space="preserve">
ยังคงใช้งาน
อยู่ในปัจจุบัน</t>
  </si>
  <si>
    <t xml:space="preserve">แบบบัญชีราคากลางงานพัฒนาระบบประเภทโปรแกรมประยุกต์
</t>
  </si>
  <si>
    <r>
      <rPr>
        <u val="double"/>
        <sz val="15"/>
        <color indexed="8"/>
        <rFont val="TH SarabunIT๙"/>
        <family val="2"/>
      </rPr>
      <t>กรณีจ้างพัฒนาระบบงาน</t>
    </r>
    <r>
      <rPr>
        <sz val="15"/>
        <color indexed="8"/>
        <rFont val="TH SarabunIT๙"/>
        <family val="2"/>
      </rPr>
      <t xml:space="preserve"> 
หน่วยงานเจ้าของโครงการจัดส่งให้คณะกรรมการฯ พร้อมแบบรายงานการจัดหาฯ (มูลค่าไม่เกิน ๕ ล้านบาท/ที่มีวงเงินเกิน ๕ ล้านบาท) จำนวนไม่น้อยกว่าองค์ประกอบของคณะกรรมการฯ
</t>
    </r>
  </si>
  <si>
    <r>
      <rPr>
        <sz val="16"/>
        <color indexed="8"/>
        <rFont val="TH SarabunIT๙"/>
        <family val="2"/>
      </rPr>
      <t xml:space="preserve">ดาวน์โหลดที่เว็บไซต์กระทรวงดิจิทัลฯ
</t>
    </r>
  </si>
  <si>
    <r>
      <rPr>
        <sz val="15"/>
        <color indexed="8"/>
        <rFont val="TH SarabunIT๙"/>
        <family val="2"/>
      </rPr>
      <t>แบบรายงานการจัดหาระบบคอมพิวเตอร์มูลค่า</t>
    </r>
    <r>
      <rPr>
        <u val="single"/>
        <sz val="15"/>
        <color indexed="8"/>
        <rFont val="TH SarabunIT๙"/>
        <family val="2"/>
      </rPr>
      <t xml:space="preserve">ไม่เกิน 
</t>
    </r>
    <r>
      <rPr>
        <sz val="15"/>
        <color indexed="8"/>
        <rFont val="TH SarabunIT๙"/>
        <family val="2"/>
      </rPr>
      <t xml:space="preserve">๕ ล้านบาท
</t>
    </r>
  </si>
  <si>
    <t xml:space="preserve">หน่วยงานเจ้าของโครงการจัดส่งให้คณะกรรมการฯ จำนวนไม่น้อยกว่าองค์ประกอบของคณะกรรมการฯ 
</t>
  </si>
  <si>
    <r>
      <rPr>
        <sz val="15"/>
        <color indexed="8"/>
        <rFont val="TH SarabunIT๙"/>
        <family val="2"/>
      </rPr>
      <t>แบบรายงานการจัดหาระบบคอมพิวเตอร์วงเงิน</t>
    </r>
    <r>
      <rPr>
        <u val="single"/>
        <sz val="15"/>
        <color indexed="8"/>
        <rFont val="TH SarabunIT๙"/>
        <family val="2"/>
      </rPr>
      <t>เกิน</t>
    </r>
    <r>
      <rPr>
        <sz val="15"/>
        <color indexed="8"/>
        <rFont val="TH SarabunIT๙"/>
        <family val="2"/>
      </rPr>
      <t xml:space="preserve"> 
๕ ล้านบาท
</t>
    </r>
  </si>
  <si>
    <r>
      <rPr>
        <b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:  (๑)  การพิจารณาว่าใช้แบบรายงานการจัดหาฯ แบบใด (มูลค่าไม่เกิน ๕ ล้านบาท/ที่มีวงเงินเกิน ๕ ล้านบาท) </t>
    </r>
    <r>
      <rPr>
        <u val="single"/>
        <sz val="15"/>
        <color indexed="8"/>
        <rFont val="TH SarabunIT๙"/>
        <family val="2"/>
      </rPr>
      <t xml:space="preserve">พิจารณาจากวงเงินเฉพาะส่วนที่เป็นอุปกรณ์คอมพิวเตอร์
</t>
    </r>
    <r>
      <rPr>
        <b/>
        <sz val="15"/>
        <color indexed="9"/>
        <rFont val="TH SarabunIT๙"/>
        <family val="2"/>
      </rPr>
      <t>หมายเหตุ</t>
    </r>
    <r>
      <rPr>
        <sz val="15"/>
        <color indexed="9"/>
        <rFont val="TH SarabunIT๙"/>
        <family val="2"/>
      </rPr>
      <t xml:space="preserve"> :  </t>
    </r>
    <r>
      <rPr>
        <sz val="15"/>
        <color indexed="8"/>
        <rFont val="TH SarabunIT๙"/>
        <family val="2"/>
      </rPr>
      <t xml:space="preserve">(๒)  การพิจารณาว่าจัดส่งให้คณะกรรมการชุดใด </t>
    </r>
    <r>
      <rPr>
        <u val="single"/>
        <sz val="15"/>
        <color indexed="8"/>
        <rFont val="TH SarabunIT๙"/>
        <family val="2"/>
      </rPr>
      <t xml:space="preserve">พิจารณาจากวงเงินเฉพาะส่วนที่เป็นอุปกรณ์คอมพิวเตอร์
</t>
    </r>
    <r>
      <rPr>
        <b/>
        <sz val="15"/>
        <color indexed="9"/>
        <rFont val="TH SarabunIT๙"/>
        <family val="2"/>
      </rPr>
      <t>หมายเหตุ</t>
    </r>
    <r>
      <rPr>
        <sz val="15"/>
        <color indexed="9"/>
        <rFont val="TH SarabunIT๙"/>
        <family val="2"/>
      </rPr>
      <t xml:space="preserve"> :  (๒)  </t>
    </r>
    <r>
      <rPr>
        <sz val="15"/>
        <color indexed="8"/>
        <rFont val="TH SarabunIT๙"/>
        <family val="2"/>
      </rPr>
      <t xml:space="preserve">๒.๑) </t>
    </r>
    <r>
      <rPr>
        <sz val="15"/>
        <color indexed="53"/>
        <rFont val="TH SarabunIT๙"/>
        <family val="2"/>
      </rPr>
      <t>เกินกว่า</t>
    </r>
    <r>
      <rPr>
        <sz val="15"/>
        <color indexed="8"/>
        <rFont val="TH SarabunIT๙"/>
        <family val="2"/>
      </rPr>
      <t xml:space="preserve"> ๑๐ ล้านบาทขึ้นไป จัดส่งให้คณะกรรมการบริหารและจัดหาระบบคอมพิวเตอร์ของกระทรวงมหาดไทย
</t>
    </r>
    <r>
      <rPr>
        <b/>
        <sz val="15"/>
        <color indexed="9"/>
        <rFont val="TH SarabunIT๙"/>
        <family val="2"/>
      </rPr>
      <t>หมายเหตุ</t>
    </r>
    <r>
      <rPr>
        <sz val="15"/>
        <color indexed="9"/>
        <rFont val="TH SarabunIT๙"/>
        <family val="2"/>
      </rPr>
      <t xml:space="preserve"> :  (๒)  </t>
    </r>
    <r>
      <rPr>
        <sz val="15"/>
        <color indexed="8"/>
        <rFont val="TH SarabunIT๙"/>
        <family val="2"/>
      </rPr>
      <t xml:space="preserve">๒.๒) ไม่เกิน ๑๐ ล้านบาท จัดส่งให้คณะกรรมการฯ ของส่วนราชการ/รัฐวิสาหกิจ/จังหวัด
</t>
    </r>
  </si>
  <si>
    <r>
      <rPr>
        <b/>
        <sz val="14"/>
        <rFont val="TH SarabunPSK"/>
        <family val="2"/>
      </rPr>
      <t xml:space="preserve"> แบบ คกก.มท. ๐๑ </t>
    </r>
    <r>
      <rPr>
        <sz val="14"/>
        <rFont val="TH SarabunPSK"/>
        <family val="2"/>
      </rPr>
      <t>(ปรับปรุง ก.ค. ๖๐)</t>
    </r>
  </si>
  <si>
    <t xml:space="preserve"> </t>
  </si>
  <si>
    <r>
      <rPr>
        <b/>
        <sz val="17.9"/>
        <rFont val="TH SarabunPSK"/>
        <family val="2"/>
      </rPr>
      <t>แบบรายงานสรุปโครงการเพื่อพิจารณาความเหมาะสมของคุณลักษณะเฉพาะและราคา</t>
    </r>
    <r>
      <rPr>
        <sz val="14"/>
        <rFont val="TH SarabunPSK"/>
        <family val="2"/>
      </rPr>
      <t xml:space="preserve"> (ก่อนการจัดหา)</t>
    </r>
  </si>
  <si>
    <t>ชื่อโครงการ.................................................................................... งบประมาณรายจ่ายประจำปี ….........</t>
  </si>
  <si>
    <r>
      <rPr>
        <b/>
        <sz val="16"/>
        <color indexed="10"/>
        <rFont val="TH SarabunPSK"/>
        <family val="2"/>
      </rPr>
      <t>รวมวงเงินโครงการ ................................... บาท (จำนวนเงินเป็นตัวอักษร)</t>
    </r>
    <r>
      <rPr>
        <b/>
        <sz val="16"/>
        <color indexed="12"/>
        <rFont val="TH SarabunPSK"/>
        <family val="2"/>
      </rPr>
      <t xml:space="preserve"> จำนวนเงินส่วนที่เป็นอุปกรณ์คอมพิวเตอร์ ................................... บาท (จำนวนเงินเป็นตัวอักษร)</t>
    </r>
  </si>
  <si>
    <t>ชื่อหน่วยงาน …..............................................</t>
  </si>
  <si>
    <t>ส่วนที่เป็นอุปกรณ์คอมพิวเตอร์</t>
  </si>
  <si>
    <t>กรณีตรงตามเกณฑ์ของกระทรวงดิจิทัลฯ หรือเกณฑ์ที่ส่วนราชการอื่นประกาศกำหนด</t>
  </si>
  <si>
    <t>ลำดับ</t>
  </si>
  <si>
    <t>รายการ</t>
  </si>
  <si>
    <t>ข้อตามเกณฑ์
(ชื่อเกณฑ์/ชื่อหน่วยงาน
ที่ประกาศกำหนดเกณฑ์)</t>
  </si>
  <si>
    <t>ราคาตามเกณฑ์</t>
  </si>
  <si>
    <t>ราคาอ้างอิง</t>
  </si>
  <si>
    <t>จำนวน</t>
  </si>
  <si>
    <t>วงเงินรวม</t>
  </si>
  <si>
    <t>๑.</t>
  </si>
  <si>
    <t>๒.</t>
  </si>
  <si>
    <t>รวมจำนวนเงินตามเกณฑ์</t>
  </si>
  <si>
    <t>กรณีไม่มีราคาตามเกณฑ์ของกระทรวงดิจิทัลฯ หรือเกณฑ์ที่ส่วนราชการอื่นประกาศกำหนด</t>
  </si>
  <si>
    <r>
      <rPr>
        <sz val="14"/>
        <rFont val="TH SarabunPSK"/>
        <family val="2"/>
      </rPr>
      <t xml:space="preserve">การสืบราคาจากท้องตลาด รวมทั้งเว็บไซต์ต่าง ๆ
</t>
    </r>
    <r>
      <rPr>
        <sz val="12"/>
        <rFont val="TH SarabunPSK"/>
        <family val="2"/>
      </rPr>
      <t>(เปรียบเทียบอย่างน้อย ๓ ราย / ๓ ยี่ห้อ รวมทั้งเว็บไซต์อย่างน้อย ๑ เว็บไซต์)</t>
    </r>
  </si>
  <si>
    <t>หมายเหตุ</t>
  </si>
  <si>
    <t>ชื่อบริษัท
ยี่ห้อและรุ่น</t>
  </si>
  <si>
    <t>เว็บไซต์
ยี่ห้อและรุ่น</t>
  </si>
  <si>
    <t>ราคารวม VAT</t>
  </si>
  <si>
    <t>รวมจำนวนเงินกรณีไม่มีเกณฑ์</t>
  </si>
  <si>
    <t>รวมจำนวนเงินส่วนที่เป็นอุปกรณ์คอมพิวเตอร์</t>
  </si>
  <si>
    <t>ส่วนที่เป็นอุปกรณ์อื่นๆ</t>
  </si>
  <si>
    <t>จำนวนเงิน</t>
  </si>
  <si>
    <t xml:space="preserve">จำนวน </t>
  </si>
  <si>
    <t>จำนวนเงินรวม</t>
  </si>
  <si>
    <t>รวมจำนวนเงินส่วนที่เป็นอุปกรณ์อื่น ๆ</t>
  </si>
  <si>
    <t>รวมวงเงินโครงการ</t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</si>
  <si>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
๑. การสืบราคาจะต้องสืบทั้งจากท้องตลาดรวมทั้งเว็บไซต์ หากไม่ใช้ราคาต่ำสุดเป็นราคาอ้างอิง ให้ระบุเหตุผลประกอบด้วย
๒. สำหรับการพัฒนาซอฟต์แวร์ประเภทโปรแกรมประยุกต์ให้จัดทำรายละเอียดตามแบบบัญชีราคากลางงานพัฒนาระบบประเภทโปรแกรมประยุกต์ที่กระทรวงดิจิทัลเพื่อเศรษฐกิจและสังคม (ชื่อเดิม กระทรวงเทคโนโลยีสารสนเทศและการสื่อสาร) กำหนด
๓. ราคาตามเกณฑ์ฯ เป็นราคาที่รวมภาษีมูลค่าเพิ่มร้อยละ ๗  กรณีไม่มีราคาตามเกณฑ์ฯ และส่วนที่เป็นอุปกรณ์อื่น ๆ ให้ระบุภาษีมูลค่าเพิ่มแยกแต่ละรายการ</t>
    </r>
  </si>
  <si>
    <r>
      <rPr>
        <b/>
        <sz val="14"/>
        <rFont val="TH SarabunPSK"/>
        <family val="2"/>
      </rPr>
      <t xml:space="preserve"> แบบ คกก.มท. ๐๑</t>
    </r>
    <r>
      <rPr>
        <b/>
        <sz val="14"/>
        <color indexed="14"/>
        <rFont val="TH SarabunPSK"/>
        <family val="2"/>
      </rPr>
      <t xml:space="preserve"> </t>
    </r>
    <r>
      <rPr>
        <sz val="14"/>
        <color indexed="14"/>
        <rFont val="TH SarabunPSK"/>
        <family val="2"/>
      </rPr>
      <t>(ปรับปรุง ก.ค. ๖๐)</t>
    </r>
  </si>
  <si>
    <r>
      <rPr>
        <b/>
        <sz val="16"/>
        <color indexed="8"/>
        <rFont val="TH Sarabun New"/>
        <family val="2"/>
      </rPr>
      <t xml:space="preserve"> แบบ คกก.มท. ๐๑ </t>
    </r>
    <r>
      <rPr>
        <sz val="14"/>
        <color indexed="8"/>
        <rFont val="TH Sarabun New"/>
        <family val="2"/>
      </rPr>
      <t>(ปรับปรุง ก.ค. ๖๐)</t>
    </r>
  </si>
  <si>
    <r>
      <rPr>
        <b/>
        <sz val="16"/>
        <rFont val="TH Sarabun New"/>
        <family val="2"/>
      </rPr>
      <t>แบบรายงานสรุปโครงการเพื่อพิจารณาความเหมาะสมของคุณลักษณะเฉพาะและราคา</t>
    </r>
    <r>
      <rPr>
        <sz val="14"/>
        <rFont val="TH Sarabun New"/>
        <family val="2"/>
      </rPr>
      <t xml:space="preserve"> (ก่อนการจัดหา)</t>
    </r>
  </si>
  <si>
    <t>โครงการอำนวยความสะดวกด้านการจราจรและรักษาความปลอดภัยในชีวิตและทรัพย์สินของนักท่องเที่ยวด้วยกล้อง CCTV งบประมาณรายจ่ายประจำปี ๒๕๖๐ (กลุ่มจังหวัด)</t>
  </si>
  <si>
    <t>รวมวงเงินโครงการ จำนวนเงิน ๑๓,๒๑๗,๕๐๐ บาท (สิบสามล้านสองแสนหนึ่งหมื่นเจ็ดพันห้าร้อยบาทถ้วน)</t>
  </si>
  <si>
    <t>ส่วนที่เป็นอุปกรณ์คอมพิวเตอร์ จำนวนเงิน ๑๐,๙๙๗,๘๐๒.๔๐ บาท (สิบล้านเก้าแสนเก้าหมื่นเจ็ดพันแปดร้อยสองบาทสี่สิบสตางค์)</t>
  </si>
  <si>
    <t>ตำรวจภูธรจังหวัดอุทัยธานี</t>
  </si>
  <si>
    <r>
      <rPr>
        <sz val="16"/>
        <color indexed="14"/>
        <rFont val="TH Sarabun New"/>
        <family val="2"/>
      </rPr>
      <t xml:space="preserve">ข้อตามเกณฑ์
</t>
    </r>
    <r>
      <rPr>
        <sz val="14"/>
        <color indexed="14"/>
        <rFont val="TH Sarabun New"/>
        <family val="2"/>
      </rPr>
      <t xml:space="preserve">(ชื่อเกณฑ์/ชื่อหน่วยงานที่ประกาศเกณฑ์)
</t>
    </r>
  </si>
  <si>
    <r>
      <rPr>
        <sz val="16"/>
        <rFont val="TH Sarabun New"/>
        <family val="2"/>
      </rPr>
      <t>กล้องโทรทัศน์วงจรปิดชนิดเครือข่าย แบบมุมมองคงที่สำหรับติดตั้งภายนอกอาคาร</t>
    </r>
    <r>
      <rPr>
        <sz val="14"/>
        <rFont val="TH Sarabun New"/>
        <family val="2"/>
      </rPr>
      <t xml:space="preserve"> (Outdoor Fixed Network Camera)</t>
    </r>
    <r>
      <rPr>
        <sz val="16"/>
        <rFont val="TH Sarabun New"/>
        <family val="2"/>
      </rPr>
      <t xml:space="preserve"> แบบที่ ๒</t>
    </r>
  </si>
  <si>
    <t>ข้อ ๗ (CCTV)</t>
  </si>
  <si>
    <t>อุปกรณ์บันทึกภาพผ่านเครือข่าย (Network Recorder) แบบ ๑๖ ช่อง</t>
  </si>
  <si>
    <t>ข้อ ๑๒ (CCTV)</t>
  </si>
  <si>
    <t>๓.</t>
  </si>
  <si>
    <t>อุปกรณ์บันทึกภาพผ่านเครือข่าย (Network Video Recorder แบบ ๘ ช่อง</t>
  </si>
  <si>
    <t>ข้อ ๑๑ (CCTV)</t>
  </si>
  <si>
    <t>๔.</t>
  </si>
  <si>
    <t xml:space="preserve">ตู้สำหรับจัดเก็บเครื่องคอมพิวเตอร์และอุปกรณ์ แบบที่ ๒ (ขนาด ๔๒ U) </t>
  </si>
  <si>
    <t>ข้อ ๒๖ (ครุภัณฑ์คอมพิวเตอร์ฯ)</t>
  </si>
  <si>
    <t>๕.</t>
  </si>
  <si>
    <t>อุปกรณ์กระจายสัญญาณ (L2 Switch) ขนาด ๒๔ ช่อง แบบที่ ๒</t>
  </si>
  <si>
    <t>ข้อ ๓๐ (ครุภัณฑ์คอมพิวเตอร์ฯ)</t>
  </si>
  <si>
    <t>๖.</t>
  </si>
  <si>
    <t>เครื่องคอมพิวเตอร์ สำหรับงานประมวลผล แบบที่ ๒ (จอภาพขนาดไม่น้อยกว่า ๑๙ นิ้ว)</t>
  </si>
  <si>
    <t>ข้อ ๙ (ครุภัณฑ์คอมพิวเตอร์ฯ)</t>
  </si>
  <si>
    <t>๗.</t>
  </si>
  <si>
    <t>เครื่องสำรองไฟฟ้า ขนาด ๑ kVA</t>
  </si>
  <si>
    <t>ข้อ ๕๙ (ครุภัณฑ์คอมพิวเตอร์ฯ)</t>
  </si>
  <si>
    <t>๘.</t>
  </si>
  <si>
    <t>อุปกรณ์กระจายสัญญาณแบบ PoE (PoE L2 Switch) ขนาด ๘ ช่อง</t>
  </si>
  <si>
    <t>ข้อ ๑๓ (CCTV)</t>
  </si>
  <si>
    <t>๙.</t>
  </si>
  <si>
    <t xml:space="preserve">จอแสดงผลชนิด LED TV ขนาด ๔๘ นิ้ว </t>
  </si>
  <si>
    <t>ข้อ ๕.๕.๒ (สำนักงบประมาณ)</t>
  </si>
  <si>
    <t>๑๐.</t>
  </si>
  <si>
    <t>เครื่องคอมพิวเตอร์แม่ข่าย แบบที่ ๑</t>
  </si>
  <si>
    <t>ข้อ ๑ (ครุภัณฑ์คอมพิวเตอร์ฯ)</t>
  </si>
  <si>
    <t>กล้องโทรทัศน์วงจรปิดชนิด IP สำหรับจับภาพทะเบียนรถ</t>
  </si>
  <si>
    <t>ห้างหุ้นส่วนจำกัด
เจ เอส คอมพิวเตอร์
ยี่ห้อ Panasonic ideas for life WV-SC385E</t>
  </si>
  <si>
    <t>บริษัท วัชระคอม แอนด์ เนทเวอร์ค จำกัด
ยี่ห้อ SUNELL N-921 IR</t>
  </si>
  <si>
    <t>บริษัท เบส คีย์เวิร์ด จำกัด
ยี่ห้อ MESSOA รุ่น LPR 620</t>
  </si>
  <si>
    <t>http://thaicctvshop.com/459-panasonic-ip-camera-wv-sc385e.html
ยี่ห้อ PANASONIC IP CAMERA WV-SC385E</t>
  </si>
  <si>
    <t>ราคาในเว็บไซต์รวมภาษีมูลค่าเพิ่มแล้ว ๖๙,๐๐๐ บาท</t>
  </si>
  <si>
    <t>อุปกรณ์รวมสัญญาณภาพจากเครื่องบันทึกไปที่โทรทัศน์ (HDMI Matrix)</t>
  </si>
  <si>
    <t>ห้างหุ้นส่วนจำกัด
เจ เอส คอมพิวเตอร์
ยี่ห้อ AVTECH HDMI MATRIX SWITCH รุ่น HDM02</t>
  </si>
  <si>
    <t>บริษัท วัชระคอม แอนด์ เนทเวอร์ค จำกัด
M-TEK รุ่น FH-MS402</t>
  </si>
  <si>
    <t>บริษัท เบส คีย์เวิร์ด จำกัด
ยี่ห้อ ATEN รุ่น VN0404HA</t>
  </si>
  <si>
    <t>http://avtechthai.net/hdm02.html
ยี่ห้อ AVTECH HDMI MATRIX SWITCH รุ่น HDM02</t>
  </si>
  <si>
    <t>ราคาในเว็บไซต์
๑.ราคา ๒๕,๕๗๕ บาท
๒.ภาษีมูลค่าเพิ่ม ๗%
๑,๙๒๕ บาท
๓.รวม ๒๗,๕๐๐ บาท</t>
  </si>
  <si>
    <t>ระบบจัดการกล้องวงจรปิดตรวจจับทะเบียนรถ</t>
  </si>
  <si>
    <t>ห้างหุ้นส่วนจำกัด
เจ เอส คอมพิวเตอร์
ยี่ห้อ Smart LPR</t>
  </si>
  <si>
    <t>บริษัท วัชระคอม แอนด์ เนทเวอร์ค จำกัด
ยี่ห้อ Guru Squre</t>
  </si>
  <si>
    <t>บริษัท เบส คีย์เวิร์ด จำกัด
ยี่ห้อ PPA Innovation</t>
  </si>
  <si>
    <t>http://www.smartvisoncompany.com/licenseplaterecognition.html
ยี่ห้อ Smart-LPR</t>
  </si>
  <si>
    <t>ราคาในเว็บไซต์
๑.ราคา ๘๓,๗๕๕.๑๕ บาท
รวมภาษีมูลค่าเพิ่มแล้ว</t>
  </si>
  <si>
    <t>อุปกรณ์แปลงสัญญาณไฟเบอร์ออฟติก</t>
  </si>
  <si>
    <t>ห้างหุ้นส่วนจำกัด
เจ เอส คอมพิวเตอร์
ยี่ห้อ Link UT-0216E</t>
  </si>
  <si>
    <t>บริษัท วัชระคอม แอนด์ เนทเวอร์ค จำกัด
ยี่ห้อ ASIT-1110-SCX-O)</t>
  </si>
  <si>
    <t>บริษัท เบส คีย์เวิร์ด จำกัด
ยี่ห้อ Widen W-1x09PFC</t>
  </si>
  <si>
    <t>http://sys2u.com/product.php?ProductID=20080407-020611
ยี่ห้อ Link UT-0216E</t>
  </si>
  <si>
    <t>ราคาในเว็บไซต์
๑. ราคา ๓,๕๐๐ บาท
๒. ค่าจัดส่ง ๑๐๐ บาท
รวม ๓,๖๐๐ บาท</t>
  </si>
  <si>
    <t>สายเคเบิ้ลใยแก้วนำแสงขนาด ๖ Core</t>
  </si>
  <si>
    <t>สายนำสัญญาณ UTP ชนิดภายนอกอาคารแบบมีสลิง</t>
  </si>
  <si>
    <t>เสาสำหรับติดตั้งกล้องตรวจจับภาพทะเบียนรถ</t>
  </si>
  <si>
    <t>อุปกรณ์ติดตั้งชุดกล้องวงจรปิด</t>
  </si>
  <si>
    <t>ระบบไฟฟ้าสำหรับติดตั้งกล้องวงจรปิด</t>
  </si>
  <si>
    <t>สายไฟฟ้า ชนิด VCT ๒x๒.๕ sq.mm.</t>
  </si>
  <si>
    <t>กล่องสำหรับเก็บสายเชื่อมต่อสัญญาณใยแก้วนำแสง</t>
  </si>
  <si>
    <t>อุปกรณ์ป้องกันฟ้าผ่า</t>
  </si>
  <si>
    <t>ค่าดำเนินการลากสายไฟเบอร์ออฟติก</t>
  </si>
  <si>
    <t>ค่าแรงติดตั้งกล้องวงจรปิด</t>
  </si>
  <si>
    <t>ค่าแรงเชื่อมต่อสายสัญญาณไฟเบอร์ออฟติก</t>
  </si>
  <si>
    <r>
      <rPr>
        <b/>
        <sz val="14"/>
        <rFont val="TH SarabunPSK"/>
        <family val="2"/>
      </rPr>
      <t xml:space="preserve">แบบ คกก.มท. ๐๓ </t>
    </r>
    <r>
      <rPr>
        <sz val="14"/>
        <rFont val="TH SarabunPSK"/>
        <family val="2"/>
      </rPr>
      <t>(ปรับปรุง ก.ค. ๖๐)</t>
    </r>
  </si>
  <si>
    <r>
      <rPr>
        <b/>
        <sz val="17.9"/>
        <rFont val="TH SarabunPSK"/>
        <family val="2"/>
      </rPr>
      <t>แบบรายงานผลการจัดหาระบบคอมพิวเตอร์</t>
    </r>
    <r>
      <rPr>
        <sz val="14"/>
        <rFont val="TH SarabunPSK"/>
        <family val="2"/>
      </rPr>
      <t xml:space="preserve"> (หลังการจัดหา)</t>
    </r>
  </si>
  <si>
    <r>
      <rPr>
        <sz val="14"/>
        <color indexed="8"/>
        <rFont val="TH SarabunPSK"/>
        <family val="2"/>
      </rPr>
      <t xml:space="preserve">  ได้รับความเห็นชอบในหลักการจากคณะกรรมการของ</t>
    </r>
    <r>
      <rPr>
        <u val="single"/>
        <sz val="14"/>
        <color indexed="8"/>
        <rFont val="TH SarabunPSK"/>
        <family val="2"/>
      </rPr>
      <t xml:space="preserve">      </t>
    </r>
    <r>
      <rPr>
        <u val="single"/>
        <sz val="13.95"/>
        <color indexed="8"/>
        <rFont val="TH SarabunPSK"/>
        <family val="2"/>
      </rPr>
      <t>(</t>
    </r>
    <r>
      <rPr>
        <u val="single"/>
        <sz val="14"/>
        <color indexed="8"/>
        <rFont val="TH SarabunPSK"/>
        <family val="2"/>
      </rPr>
      <t>ระบุส่วนราชการ</t>
    </r>
    <r>
      <rPr>
        <u val="single"/>
        <sz val="13.95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รัฐวิสาหกิจ</t>
    </r>
    <r>
      <rPr>
        <u val="single"/>
        <sz val="13.95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จังหวัด</t>
    </r>
    <r>
      <rPr>
        <u val="single"/>
        <sz val="13.95"/>
        <color indexed="8"/>
        <rFont val="TH SarabunPSK"/>
        <family val="2"/>
      </rPr>
      <t xml:space="preserve">)      </t>
    </r>
    <r>
      <rPr>
        <sz val="13.95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ในการประชุมครั้งที่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4"/>
        <color indexed="8"/>
        <rFont val="TH SarabunPSK"/>
        <family val="2"/>
      </rPr>
      <t xml:space="preserve"> เมื่อวันที่ </t>
    </r>
    <r>
      <rPr>
        <u val="single"/>
        <sz val="14"/>
        <color indexed="8"/>
        <rFont val="TH SarabunPSK"/>
        <family val="2"/>
      </rPr>
      <t xml:space="preserve">          </t>
    </r>
  </si>
  <si>
    <t>ยี่ห้อและรุ่นที่จัดหาได้</t>
  </si>
  <si>
    <t>ราคาที่ได้รับความเห็นชอบ</t>
  </si>
  <si>
    <t>ราคาจัดหาจริง</t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</si>
  <si>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ราคาตามเกณฑ์ฯ เป็นราคาที่รวมภาษีมูลค่าเพิ่มร้อยละ ๗  กรณีไม่มีราคาตามเกณฑ์ฯ และส่วนที่เป็นอุปกรณ์อื่น ๆ ให้ระบุภาษีมูลค่าเพิ่มแยกแต่ละรายการ</t>
    </r>
  </si>
  <si>
    <r>
      <rPr>
        <b/>
        <sz val="14"/>
        <rFont val="TH SarabunPSK"/>
        <family val="2"/>
      </rPr>
      <t xml:space="preserve"> แบบ คกก.มท. ๐๓ </t>
    </r>
    <r>
      <rPr>
        <sz val="14"/>
        <color indexed="14"/>
        <rFont val="TH SarabunPSK"/>
        <family val="2"/>
      </rPr>
      <t xml:space="preserve"> (ปรับปรุง ก.ค. ๖๐)</t>
    </r>
  </si>
  <si>
    <t xml:space="preserve"> แบบ คกก.มท. ๐๔</t>
  </si>
  <si>
    <t>แบบรายงานการจัดหาสื่อการเรียนรู้และอุปกรณ์การเรียนการสอน</t>
  </si>
  <si>
    <t>จังหวัด ................................................................</t>
  </si>
  <si>
    <t>หน่วยงาน.................................................................................................... (เช่น อบจ.นครปฐม)</t>
  </si>
  <si>
    <t>ชื่อโครงการ .............................................................................................................................................</t>
  </si>
  <si>
    <r>
      <rPr>
        <sz val="16"/>
        <color indexed="8"/>
        <rFont val="TH SarabunPSK"/>
        <family val="2"/>
      </rPr>
      <t>วงเงินที่</t>
    </r>
    <r>
      <rPr>
        <sz val="16"/>
        <color indexed="12"/>
        <rFont val="TH SarabunPSK"/>
        <family val="2"/>
      </rPr>
      <t>เสนอขอ</t>
    </r>
    <r>
      <rPr>
        <sz val="16"/>
        <color indexed="8"/>
        <rFont val="TH SarabunPSK"/>
        <family val="2"/>
      </rPr>
      <t>ความเห็นชอบ .................................................................  บาท</t>
    </r>
  </si>
  <si>
    <t>รายละเอียด/การใช้งานของซอฟต์แวร์/โปรแกรมสื่อ</t>
  </si>
  <si>
    <t>๑.ชื่อสื่อ และบริษัทผู้ผลิตสื่อ ...............................................................................................................</t>
  </si>
  <si>
    <t>๒.บริษัทผู้จัดจำหน่าย ..........................................................................................................................</t>
  </si>
  <si>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การติดตั้งเพื่อใช้งาน </t>
    </r>
    <r>
      <rPr>
        <sz val="16"/>
        <color indexed="8"/>
        <rFont val="TH SarabunPSK"/>
        <family val="2"/>
      </rPr>
      <t>(</t>
    </r>
    <r>
      <rPr>
        <sz val="16"/>
        <color indexed="8"/>
        <rFont val="TH SarabunIT๙"/>
        <family val="2"/>
      </rPr>
      <t xml:space="preserve">ใส่เครื่องหมาย </t>
    </r>
    <r>
      <rPr>
        <sz val="16"/>
        <color indexed="8"/>
        <rFont val="TH SarabunPSK"/>
        <family val="2"/>
      </rPr>
      <t xml:space="preserve">/ </t>
    </r>
    <r>
      <rPr>
        <sz val="16"/>
        <color indexed="8"/>
        <rFont val="TH SarabunIT๙"/>
        <family val="2"/>
      </rPr>
      <t xml:space="preserve">ลงในช่อง </t>
    </r>
    <r>
      <rPr>
        <sz val="16"/>
        <color indexed="8"/>
        <rFont val="ZDingbats"/>
        <family val="0"/>
      </rPr>
      <t>o</t>
    </r>
    <r>
      <rPr>
        <sz val="16"/>
        <color indexed="8"/>
        <rFont val="TH SarabunPSK"/>
        <family val="2"/>
      </rPr>
      <t xml:space="preserve"> )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</si>
  <si>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๑เป็นการใช้งานภายใน ไม่ได้เชื่อมต่อผ่าน </t>
    </r>
    <r>
      <rPr>
        <sz val="16"/>
        <color indexed="8"/>
        <rFont val="TH SarabunPSK"/>
        <family val="2"/>
      </rPr>
      <t>Internet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</si>
  <si>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๑ ใช้งานได้สำหรับผู้เรียนคนเดียว </t>
    </r>
    <r>
      <rPr>
        <sz val="16"/>
        <color indexed="8"/>
        <rFont val="TH SarabunPSK"/>
        <family val="2"/>
      </rPr>
      <t>(stand alone)</t>
    </r>
  </si>
  <si>
    <t>ซอฟต์แวร์/โปรแกรมสื่อ บรรจุอยู่ในอุปกรณ์ชนิด</t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</si>
  <si>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๑ </t>
    </r>
    <r>
      <rPr>
        <sz val="16"/>
        <color indexed="8"/>
        <rFont val="TH SarabunPSK"/>
        <family val="2"/>
      </rPr>
      <t xml:space="preserve">External hard disk </t>
    </r>
    <r>
      <rPr>
        <sz val="16"/>
        <color indexed="8"/>
        <rFont val="TH SarabunIT๙"/>
        <family val="2"/>
      </rPr>
      <t xml:space="preserve">และมี </t>
    </r>
    <r>
      <rPr>
        <sz val="16"/>
        <color indexed="8"/>
        <rFont val="TH SarabunPSK"/>
        <family val="2"/>
      </rPr>
      <t>key lock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</si>
  <si>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๒ </t>
    </r>
    <r>
      <rPr>
        <sz val="16"/>
        <color indexed="8"/>
        <rFont val="TH SarabunPSK"/>
        <family val="2"/>
      </rPr>
      <t xml:space="preserve">DVD </t>
    </r>
    <r>
      <rPr>
        <sz val="16"/>
        <color indexed="8"/>
        <rFont val="TH SarabunIT๙"/>
        <family val="2"/>
      </rPr>
      <t xml:space="preserve">และมี </t>
    </r>
    <r>
      <rPr>
        <sz val="16"/>
        <color indexed="8"/>
        <rFont val="TH SarabunPSK"/>
        <family val="2"/>
      </rPr>
      <t>key lock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</si>
  <si>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๓ </t>
    </r>
    <r>
      <rPr>
        <sz val="16"/>
        <color indexed="8"/>
        <rFont val="TH SarabunPSK"/>
        <family val="2"/>
      </rPr>
      <t xml:space="preserve">DVD </t>
    </r>
    <r>
      <rPr>
        <sz val="16"/>
        <color indexed="8"/>
        <rFont val="TH SarabunIT๙"/>
        <family val="2"/>
      </rPr>
      <t xml:space="preserve">และมี </t>
    </r>
    <r>
      <rPr>
        <sz val="16"/>
        <color indexed="8"/>
        <rFont val="TH SarabunPSK"/>
        <family val="2"/>
      </rPr>
      <t>serial number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</si>
  <si>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๔ ติดตั้งมาพร้อมกับเครื่อง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</si>
  <si>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๕ </t>
    </r>
    <r>
      <rPr>
        <sz val="16"/>
        <color indexed="8"/>
        <rFont val="TH SarabunPSK"/>
        <family val="2"/>
      </rPr>
      <t>SD card /handy dirve/flash drive/thumb drive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</si>
  <si>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๒ ใช้งานได้หลายคนพร้อมกันโดยผ่านเครือข่ายท้องถิ่น </t>
    </r>
    <r>
      <rPr>
        <sz val="16"/>
        <color indexed="8"/>
        <rFont val="TH SarabunPSK"/>
        <family val="2"/>
      </rPr>
      <t>(LAN)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</si>
  <si>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๑ </t>
    </r>
    <r>
      <rPr>
        <sz val="16"/>
        <color indexed="8"/>
        <rFont val="TH SarabunPSK"/>
        <family val="2"/>
      </rPr>
      <t xml:space="preserve">External hard disk </t>
    </r>
    <r>
      <rPr>
        <sz val="16"/>
        <color indexed="8"/>
        <rFont val="TH SarabunIT๙"/>
        <family val="2"/>
      </rPr>
      <t xml:space="preserve">และมี </t>
    </r>
    <r>
      <rPr>
        <sz val="16"/>
        <color indexed="8"/>
        <rFont val="TH SarabunPSK"/>
        <family val="2"/>
      </rPr>
      <t>key lock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</si>
  <si>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๒ </t>
    </r>
    <r>
      <rPr>
        <sz val="16"/>
        <color indexed="8"/>
        <rFont val="TH SarabunPSK"/>
        <family val="2"/>
      </rPr>
      <t>External hard disk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</si>
  <si>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๓ เครื่องแม่ข่าย </t>
    </r>
    <r>
      <rPr>
        <sz val="16"/>
        <color indexed="8"/>
        <rFont val="TH SarabunPSK"/>
        <family val="2"/>
      </rPr>
      <t>(server)</t>
    </r>
  </si>
  <si>
    <t>จำนวนผู้ใช้งานพร้อมกัน ….................... คน</t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</si>
  <si>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๒เป็นการใช้งานที่ต้องเชื่อมต่อผ่าน </t>
    </r>
    <r>
      <rPr>
        <sz val="16"/>
        <color indexed="8"/>
        <rFont val="TH SarabunPSK"/>
        <family val="2"/>
      </rPr>
      <t xml:space="preserve">Internet </t>
    </r>
    <r>
      <rPr>
        <sz val="16"/>
        <color indexed="8"/>
        <rFont val="TH SarabunIT๙"/>
        <family val="2"/>
      </rPr>
      <t>ต้องเรียกใช้สื่อจากเครื่องแม่ข่ายของบริษัทผู้ผลิตสื่อ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</si>
  <si>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 จำกัดจำนวนผู้เรียน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</si>
  <si>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๒ ไม่จำกัดจำนวนผู้เรียน </t>
    </r>
    <r>
      <rPr>
        <sz val="16"/>
        <color indexed="8"/>
        <rFont val="TH SarabunPSK"/>
        <family val="2"/>
      </rPr>
      <t>(unlimited)</t>
    </r>
  </si>
  <si>
    <t>๔.ลักษณะของโปรแกรมสื่อ</t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</si>
  <si>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๑มีระบบจัดการเนื้อหา </t>
    </r>
    <r>
      <rPr>
        <sz val="16"/>
        <color indexed="8"/>
        <rFont val="TH SarabunPSK"/>
        <family val="2"/>
      </rPr>
      <t>(</t>
    </r>
    <r>
      <rPr>
        <sz val="16"/>
        <color indexed="8"/>
        <rFont val="TH SarabunIT๙"/>
        <family val="2"/>
      </rPr>
      <t>สำหรับอาจารย์ เพื่อจัดการเรียนการสอน</t>
    </r>
    <r>
      <rPr>
        <sz val="16"/>
        <color indexed="8"/>
        <rFont val="TH SarabunPSK"/>
        <family val="2"/>
      </rPr>
      <t>)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</si>
  <si>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๒การนำเสนอบทเรียน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</si>
  <si>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๑ กลุ่มที่ ๑ ประกอบด้วย ข้อความ </t>
    </r>
    <r>
      <rPr>
        <sz val="16"/>
        <color indexed="8"/>
        <rFont val="TH SarabunPSK"/>
        <family val="2"/>
      </rPr>
      <t xml:space="preserve">(Text) </t>
    </r>
    <r>
      <rPr>
        <sz val="16"/>
        <color indexed="8"/>
        <rFont val="TH SarabunIT๙"/>
        <family val="2"/>
      </rPr>
      <t xml:space="preserve">เสียง </t>
    </r>
    <r>
      <rPr>
        <sz val="16"/>
        <color indexed="8"/>
        <rFont val="TH SarabunPSK"/>
        <family val="2"/>
      </rPr>
      <t xml:space="preserve">(Sound) </t>
    </r>
    <r>
      <rPr>
        <sz val="16"/>
        <color indexed="8"/>
        <rFont val="TH SarabunIT๙"/>
        <family val="2"/>
      </rPr>
      <t xml:space="preserve">และรูปภาพ </t>
    </r>
    <r>
      <rPr>
        <sz val="16"/>
        <color indexed="8"/>
        <rFont val="TH SarabunPSK"/>
        <family val="2"/>
      </rPr>
      <t>(Picture)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</si>
  <si>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๒ กลุ่มที่ ๒ ประกอบด้วย ภาพวีดิทัศน์ </t>
    </r>
    <r>
      <rPr>
        <sz val="16"/>
        <color indexed="8"/>
        <rFont val="TH SarabunPSK"/>
        <family val="2"/>
      </rPr>
      <t>(Video)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</si>
  <si>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๑ ประเภทที่ ๑ เป็นภาพวีดิทัศน์ </t>
    </r>
    <r>
      <rPr>
        <sz val="16"/>
        <color indexed="8"/>
        <rFont val="TH SarabunPSK"/>
        <family val="2"/>
      </rPr>
      <t xml:space="preserve">(Video) </t>
    </r>
    <r>
      <rPr>
        <sz val="16"/>
        <color indexed="8"/>
        <rFont val="TH SarabunIT๙"/>
        <family val="2"/>
      </rPr>
      <t xml:space="preserve">ที่เกิดจากการถ่ายด้วยกล้องวีดิทัศน์แล้วนำมาแปลงเป็นสัญญาณดิจิทัล โดยการบีบอัดสัญญาณวีดิทัศน์ให้มีขนาดเล็กลงตามมาตรฐานการลดขนาดข้อมูลไฟล์ </t>
    </r>
    <r>
      <rPr>
        <sz val="16"/>
        <color indexed="8"/>
        <rFont val="TH SarabunPSK"/>
        <family val="2"/>
      </rPr>
      <t xml:space="preserve">MPEC (Motion Picture Expert Group) </t>
    </r>
    <r>
      <rPr>
        <sz val="16"/>
        <color indexed="8"/>
        <rFont val="TH SarabunIT๙"/>
        <family val="2"/>
      </rPr>
      <t xml:space="preserve">ไฟล์มีนามสกุล </t>
    </r>
    <r>
      <rPr>
        <sz val="16"/>
        <color indexed="8"/>
        <rFont val="TH SarabunPSK"/>
        <family val="2"/>
      </rPr>
      <t xml:space="preserve">.avi, .dvi, .mpeg </t>
    </r>
    <r>
      <rPr>
        <sz val="16"/>
        <color indexed="8"/>
        <rFont val="TH SarabunIT๙"/>
        <family val="2"/>
      </rPr>
      <t>เป็นต้น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</si>
  <si>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๒ ประเภทที่ ๒ เป็นภาพวีดิทัศน์ </t>
    </r>
    <r>
      <rPr>
        <sz val="16"/>
        <color indexed="8"/>
        <rFont val="TH SarabunPSK"/>
        <family val="2"/>
      </rPr>
      <t xml:space="preserve">(Video) </t>
    </r>
    <r>
      <rPr>
        <sz val="16"/>
        <color indexed="8"/>
        <rFont val="TH SarabunIT๙"/>
        <family val="2"/>
      </rPr>
      <t xml:space="preserve">แบบภาพเคลื่อนไหว </t>
    </r>
    <r>
      <rPr>
        <sz val="16"/>
        <color indexed="8"/>
        <rFont val="TH SarabunPSK"/>
        <family val="2"/>
      </rPr>
      <t xml:space="preserve">(Motion Picture) </t>
    </r>
    <r>
      <rPr>
        <sz val="16"/>
        <color indexed="8"/>
        <rFont val="TH SarabunIT๙"/>
        <family val="2"/>
      </rPr>
      <t xml:space="preserve">ที่เกิดจากการนำภาพที่เกิดขึ้นอย่างต่อเนื่องมาแสดงติดต่อกันด้วยความเร็วที่สายตาไม่สามารถจับภาพได้ เรียกทั่วไปว่า แอนนิเมชัน </t>
    </r>
    <r>
      <rPr>
        <sz val="16"/>
        <color indexed="8"/>
        <rFont val="TH SarabunPSK"/>
        <family val="2"/>
      </rPr>
      <t xml:space="preserve">(Animation) </t>
    </r>
    <r>
      <rPr>
        <sz val="16"/>
        <color indexed="8"/>
        <rFont val="TH SarabunIT๙"/>
        <family val="2"/>
      </rPr>
      <t xml:space="preserve">ไฟล์มีนามสกุล </t>
    </r>
    <r>
      <rPr>
        <sz val="16"/>
        <color indexed="8"/>
        <rFont val="TH SarabunPSK"/>
        <family val="2"/>
      </rPr>
      <t xml:space="preserve">.fla, .flc, .mmm, .swf </t>
    </r>
    <r>
      <rPr>
        <sz val="16"/>
        <color indexed="8"/>
        <rFont val="TH SarabunIT๙"/>
        <family val="2"/>
      </rPr>
      <t>เป็นต้น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</si>
  <si>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๓ กลุ่มที่ ๓ การปฏิสัมพันธ์ </t>
    </r>
    <r>
      <rPr>
        <sz val="16"/>
        <color indexed="8"/>
        <rFont val="TH SarabunPSK"/>
        <family val="2"/>
      </rPr>
      <t xml:space="preserve">(Interaction) </t>
    </r>
    <r>
      <rPr>
        <sz val="16"/>
        <color indexed="8"/>
        <rFont val="TH SarabunIT๙"/>
        <family val="2"/>
      </rPr>
      <t>มี ๒ ประเภทได้แก่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</si>
  <si>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๑ ประเภทที่ ๑ เป็นโปรแกรมที่มีการตอบโต้กับผู้เรียนได้บางส่วนเหมือน คอมพิวเตอร์ช่วยสอน </t>
    </r>
    <r>
      <rPr>
        <sz val="16"/>
        <color indexed="8"/>
        <rFont val="TH SarabunPSK"/>
        <family val="2"/>
      </rPr>
      <t xml:space="preserve">Computer Assisted Instruction </t>
    </r>
    <r>
      <rPr>
        <sz val="16"/>
        <color indexed="8"/>
        <rFont val="TH SarabunIT๙"/>
        <family val="2"/>
      </rPr>
      <t xml:space="preserve">หรือ </t>
    </r>
    <r>
      <rPr>
        <sz val="16"/>
        <color indexed="8"/>
        <rFont val="TH SarabunPSK"/>
        <family val="2"/>
      </rPr>
      <t xml:space="preserve">CAI </t>
    </r>
    <r>
      <rPr>
        <sz val="16"/>
        <color indexed="8"/>
        <rFont val="TH SarabunIT๙"/>
        <family val="2"/>
      </rPr>
      <t xml:space="preserve">แต่ไม่เต็มรูปแบบ ไม่สามารถเก็บผลการทดสอบของผู้เรียนได้ ผู้เรียนไม่สามารถใส่ค่าในรูปแบบการทดลองได้ เป็นภาพที่สร้างขึ้นโดยใช้ซอฟท์แวร์คอมพิวเตอร์ โดยใช้เทคนิคการนำภาพนิ่งหลายๆ ภาพมาเรียงต่อกันเพื่อให้เกิดภาพเคลื่อนไหวโดยมีเนื้อหาภาพเคลื่อนไหวและเสียง ผู้ใช้งานสามารถโต้ตอบกับสื่อมัลติมิเดียได้เบื้องต้น เช่นลากวัตถุหรือข้อความจากจุดหนึ่งไปยังอีกจุดหนึ่ง  ไฟล์มีนามสกุล </t>
    </r>
    <r>
      <rPr>
        <sz val="16"/>
        <color indexed="8"/>
        <rFont val="TH SarabunPSK"/>
        <family val="2"/>
      </rPr>
      <t xml:space="preserve">.fla, .swf, .exe </t>
    </r>
    <r>
      <rPr>
        <sz val="16"/>
        <color indexed="8"/>
        <rFont val="TH SarabunIT๙"/>
        <family val="2"/>
      </rPr>
      <t>เป็นต้น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</si>
  <si>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๒ ประเภทที่ ๒ เป็นคอมพิวเตอร์ช่วยสอน </t>
    </r>
    <r>
      <rPr>
        <sz val="16"/>
        <color indexed="8"/>
        <rFont val="TH SarabunPSK"/>
        <family val="2"/>
      </rPr>
      <t xml:space="preserve">Computer Assisted Instruction </t>
    </r>
    <r>
      <rPr>
        <sz val="16"/>
        <color indexed="8"/>
        <rFont val="TH SarabunIT๙"/>
        <family val="2"/>
      </rPr>
      <t xml:space="preserve">หรือ </t>
    </r>
    <r>
      <rPr>
        <sz val="16"/>
        <color indexed="8"/>
        <rFont val="TH SarabunPSK"/>
        <family val="2"/>
      </rPr>
      <t xml:space="preserve">CAI </t>
    </r>
    <r>
      <rPr>
        <sz val="16"/>
        <color indexed="8"/>
        <rFont val="TH SarabunIT๙"/>
        <family val="2"/>
      </rPr>
      <t xml:space="preserve">เต็มรูปแบบ มีลักษณะ “บทเรียนสำเร็จรูป” ที่สร้างขึ้นในลักษณะซอฟต์แวร์สำเร็จรูป </t>
    </r>
    <r>
      <rPr>
        <sz val="16"/>
        <color indexed="8"/>
        <rFont val="TH SarabunPSK"/>
        <family val="2"/>
      </rPr>
      <t xml:space="preserve">(Package Software) </t>
    </r>
    <r>
      <rPr>
        <sz val="16"/>
        <color indexed="8"/>
        <rFont val="TH SarabunIT๙"/>
        <family val="2"/>
      </rPr>
      <t xml:space="preserve">นำไปสอน </t>
    </r>
    <r>
      <rPr>
        <sz val="16"/>
        <color indexed="8"/>
        <rFont val="TH SarabunPSK"/>
        <family val="2"/>
      </rPr>
      <t xml:space="preserve">(Instruction) </t>
    </r>
    <r>
      <rPr>
        <sz val="16"/>
        <color indexed="8"/>
        <rFont val="TH SarabunIT๙"/>
        <family val="2"/>
      </rPr>
      <t>เนื้อหาใหม่ โดยใช้คอมพิวเตอร์เป็นเครื่องมือในการเรียนการสอนบทเรียนหรือนำเสนอบทเรียน ผู้เรียนสามารถเรียนด้วยตนเองได้ตามระดับความสามารถของตนเอง ในบทเรียนมีแบบทดสอบวัดผลสัมฤทธิ์ทางการเรียน เพื่อทดสอบก่อนเรียน</t>
    </r>
    <r>
      <rPr>
        <sz val="16"/>
        <color indexed="8"/>
        <rFont val="TH SarabunPSK"/>
        <family val="2"/>
      </rPr>
      <t>-</t>
    </r>
    <r>
      <rPr>
        <sz val="16"/>
        <color indexed="8"/>
        <rFont val="TH SarabunIT๙"/>
        <family val="2"/>
      </rPr>
      <t xml:space="preserve">หลังเรียน จุดเด่นที่สำคัญของบทเรียน คือ การนำเสนอเนื้อหาในลักษณะหลายสื่อ </t>
    </r>
    <r>
      <rPr>
        <sz val="16"/>
        <color indexed="8"/>
        <rFont val="TH SarabunPSK"/>
        <family val="2"/>
      </rPr>
      <t xml:space="preserve">(Multimedia) </t>
    </r>
    <r>
      <rPr>
        <sz val="16"/>
        <color indexed="8"/>
        <rFont val="TH SarabunIT๙"/>
        <family val="2"/>
      </rPr>
      <t xml:space="preserve">ได้แก่ประเภท ข้อความ </t>
    </r>
    <r>
      <rPr>
        <sz val="16"/>
        <color indexed="8"/>
        <rFont val="TH SarabunPSK"/>
        <family val="2"/>
      </rPr>
      <t xml:space="preserve">(Text) </t>
    </r>
    <r>
      <rPr>
        <sz val="16"/>
        <color indexed="8"/>
        <rFont val="TH SarabunIT๙"/>
        <family val="2"/>
      </rPr>
      <t xml:space="preserve">รูปภาพ </t>
    </r>
    <r>
      <rPr>
        <sz val="16"/>
        <color indexed="8"/>
        <rFont val="TH SarabunPSK"/>
        <family val="2"/>
      </rPr>
      <t xml:space="preserve">(Image) </t>
    </r>
    <r>
      <rPr>
        <sz val="16"/>
        <color indexed="8"/>
        <rFont val="TH SarabunIT๙"/>
        <family val="2"/>
      </rPr>
      <t xml:space="preserve">ภาพเคลื่อนไหว </t>
    </r>
    <r>
      <rPr>
        <sz val="16"/>
        <color indexed="8"/>
        <rFont val="TH SarabunPSK"/>
        <family val="2"/>
      </rPr>
      <t xml:space="preserve">(Animation) </t>
    </r>
    <r>
      <rPr>
        <sz val="16"/>
        <color indexed="8"/>
        <rFont val="TH SarabunIT๙"/>
        <family val="2"/>
      </rPr>
      <t xml:space="preserve">ภาพวิดีโอ </t>
    </r>
    <r>
      <rPr>
        <sz val="16"/>
        <color indexed="8"/>
        <rFont val="TH SarabunPSK"/>
        <family val="2"/>
      </rPr>
      <t xml:space="preserve">(Video) </t>
    </r>
    <r>
      <rPr>
        <sz val="16"/>
        <color indexed="8"/>
        <rFont val="TH SarabunIT๙"/>
        <family val="2"/>
      </rPr>
      <t xml:space="preserve">และเสียง </t>
    </r>
    <r>
      <rPr>
        <sz val="16"/>
        <color indexed="8"/>
        <rFont val="TH SarabunPSK"/>
        <family val="2"/>
      </rPr>
      <t xml:space="preserve">(Audio) </t>
    </r>
    <r>
      <rPr>
        <sz val="16"/>
        <color indexed="8"/>
        <rFont val="TH SarabunIT๙"/>
        <family val="2"/>
      </rPr>
      <t xml:space="preserve">โดยที่ผู้เรียนจะมีโอกาสได้ปฏิสัมพันธ์ </t>
    </r>
    <r>
      <rPr>
        <sz val="16"/>
        <color indexed="8"/>
        <rFont val="TH SarabunPSK"/>
        <family val="2"/>
      </rPr>
      <t xml:space="preserve">(Interactive) </t>
    </r>
    <r>
      <rPr>
        <sz val="16"/>
        <color indexed="8"/>
        <rFont val="TH SarabunIT๙"/>
        <family val="2"/>
      </rPr>
      <t xml:space="preserve">กับบทเรียนโดยผ่านเครื่องไมโครคอมพิวเตอร์ได้ตลอดเวลา รวมทั้งการแสดงผลการเรียนให้ทราบทันทีด้วยข้อมูลย้อนกลับ </t>
    </r>
    <r>
      <rPr>
        <sz val="16"/>
        <color indexed="8"/>
        <rFont val="TH SarabunPSK"/>
        <family val="2"/>
      </rPr>
      <t xml:space="preserve">(Feedback) </t>
    </r>
    <r>
      <rPr>
        <sz val="16"/>
        <color indexed="8"/>
        <rFont val="TH SarabunIT๙"/>
        <family val="2"/>
      </rPr>
      <t>แก่ผู้เรียน และเก็บผลการเรียนได้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</si>
  <si>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๓มีแบบทดสอบ จำนวน </t>
    </r>
    <r>
      <rPr>
        <sz val="16"/>
        <color indexed="8"/>
        <rFont val="TH SarabunPSK"/>
        <family val="2"/>
      </rPr>
      <t xml:space="preserve">........................ </t>
    </r>
    <r>
      <rPr>
        <sz val="16"/>
        <color indexed="8"/>
        <rFont val="TH SarabunIT๙"/>
        <family val="2"/>
      </rPr>
      <t>ข้อ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</si>
  <si>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 ประเภทที่ ๑ เมื่อผู้ใช้งานตอบแบบทดสอบแล้ว ระบบจะให้คะแนนทันทีโดยไม่ได้บันทึกคะแนนลงฐานข้อมูล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</si>
  <si>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๓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 ประเภทที่ ๒ เมื่อผู้ใช้งานตอบแบบทดสอบแล้ว ระบบจะให้คะแนนทันที มีการบันทึกคะแนนลงฐานข้อมูล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</si>
  <si>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๔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๔มีเฉลยแบบทดสอบ โดยแสดงวิธีทำโดยละเอียด</t>
    </r>
  </si>
  <si>
    <t>๕.จำนวนลิขสิทธิ์ที่จัดหา (จำนวนชุด/license) …...........................................................</t>
  </si>
  <si>
    <t>๖.ราคาต่อชุดโปรแกรม</t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</si>
  <si>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๖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๑ราคารวม ๘ กลุ่มสาระ ระดับประถมศึกษาปีที่ ๑ – ประถมศึกษาปีที่ ๓</t>
    </r>
    <r>
      <rPr>
        <sz val="16"/>
        <color indexed="8"/>
        <rFont val="TH SarabunPSK"/>
        <family val="2"/>
      </rPr>
      <t xml:space="preserve">............................. </t>
    </r>
    <r>
      <rPr>
        <sz val="16"/>
        <color indexed="8"/>
        <rFont val="TH SarabunIT๙"/>
        <family val="2"/>
      </rPr>
      <t>บาท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</si>
  <si>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๖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๒ราคารวม ๘ กลุ่มสาระ ระดับประถมศึกษาปีที่ ๔ – ประถมศึกษาปีที่ ๖</t>
    </r>
    <r>
      <rPr>
        <sz val="16"/>
        <color indexed="8"/>
        <rFont val="TH SarabunPSK"/>
        <family val="2"/>
      </rPr>
      <t xml:space="preserve">............................. </t>
    </r>
    <r>
      <rPr>
        <sz val="16"/>
        <color indexed="8"/>
        <rFont val="TH SarabunIT๙"/>
        <family val="2"/>
      </rPr>
      <t>บาท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</si>
  <si>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๖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๓ราคารวม ๘ กลุ่มสาระ ระดับประถมศึกษาปีที่ ๑ – ประถมศึกษาปีที่ ๖</t>
    </r>
    <r>
      <rPr>
        <sz val="16"/>
        <color indexed="8"/>
        <rFont val="TH SarabunPSK"/>
        <family val="2"/>
      </rPr>
      <t xml:space="preserve">............................. </t>
    </r>
    <r>
      <rPr>
        <sz val="16"/>
        <color indexed="8"/>
        <rFont val="TH SarabunIT๙"/>
        <family val="2"/>
      </rPr>
      <t>บาท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</si>
  <si>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๖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๔ราคารวม ๘ กลุ่มสาระ ระดับประถมศึกษาปีที่ ๑ – มัธยมศึกษาปีที่ ๓</t>
    </r>
    <r>
      <rPr>
        <sz val="16"/>
        <color indexed="8"/>
        <rFont val="TH SarabunPSK"/>
        <family val="2"/>
      </rPr>
      <t xml:space="preserve">............................. </t>
    </r>
    <r>
      <rPr>
        <sz val="16"/>
        <color indexed="8"/>
        <rFont val="TH SarabunIT๙"/>
        <family val="2"/>
      </rPr>
      <t>บาท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</si>
  <si>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๖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๕ราคารวม ๘ กลุ่มสาระ ระดับมัธยมศึกษาปีที่ ๑ – มัธยมศึกษาปีที่ ๓</t>
    </r>
    <r>
      <rPr>
        <sz val="16"/>
        <color indexed="8"/>
        <rFont val="TH SarabunPSK"/>
        <family val="2"/>
      </rPr>
      <t xml:space="preserve">............................. </t>
    </r>
    <r>
      <rPr>
        <sz val="16"/>
        <color indexed="8"/>
        <rFont val="TH SarabunIT๙"/>
        <family val="2"/>
      </rPr>
      <t>บาท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</si>
  <si>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๖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๖ราคารวม ๘ กลุ่มสาระ ระดับมัธยมศึกษาปีที่ ๔ – มัธยมศึกษาปีที่ ๖</t>
    </r>
    <r>
      <rPr>
        <sz val="16"/>
        <color indexed="8"/>
        <rFont val="TH SarabunPSK"/>
        <family val="2"/>
      </rPr>
      <t xml:space="preserve">............................. </t>
    </r>
    <r>
      <rPr>
        <sz val="16"/>
        <color indexed="8"/>
        <rFont val="TH SarabunIT๙"/>
        <family val="2"/>
      </rPr>
      <t>บาท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</si>
  <si>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๖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๗ราคารวม ๘ กลุ่มสาระ ระดับมัธยมศึกษาปีที่ ๑ – มัธยมศึกษาปีที่ ๖</t>
    </r>
    <r>
      <rPr>
        <sz val="16"/>
        <color indexed="8"/>
        <rFont val="TH SarabunPSK"/>
        <family val="2"/>
      </rPr>
      <t xml:space="preserve">............................. </t>
    </r>
    <r>
      <rPr>
        <sz val="16"/>
        <color indexed="8"/>
        <rFont val="TH SarabunIT๙"/>
        <family val="2"/>
      </rPr>
      <t>บาท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</si>
  <si>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๖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๘อื่น ๆ ระบุ </t>
    </r>
    <r>
      <rPr>
        <sz val="16"/>
        <color indexed="12"/>
        <rFont val="TH SarabunPSK"/>
        <family val="2"/>
      </rPr>
      <t>(</t>
    </r>
    <r>
      <rPr>
        <sz val="16"/>
        <color indexed="12"/>
        <rFont val="TH SarabunIT๙"/>
        <family val="2"/>
      </rPr>
      <t>ดูภาคผนวก</t>
    </r>
    <r>
      <rPr>
        <sz val="16"/>
        <color indexed="12"/>
        <rFont val="TH SarabunPSK"/>
        <family val="2"/>
      </rPr>
      <t>)</t>
    </r>
    <r>
      <rPr>
        <sz val="16"/>
        <color indexed="8"/>
        <rFont val="TH SarabunPSK"/>
        <family val="2"/>
      </rPr>
      <t xml:space="preserve"> ..............................................................</t>
    </r>
    <r>
      <rPr>
        <sz val="16"/>
        <color indexed="8"/>
        <rFont val="TH SarabunIT๙"/>
        <family val="2"/>
      </rPr>
      <t>ราคา</t>
    </r>
    <r>
      <rPr>
        <sz val="16"/>
        <color indexed="8"/>
        <rFont val="TH SarabunPSK"/>
        <family val="2"/>
      </rPr>
      <t xml:space="preserve">............................. </t>
    </r>
    <r>
      <rPr>
        <sz val="16"/>
        <color indexed="8"/>
        <rFont val="TH SarabunIT๙"/>
        <family val="2"/>
      </rPr>
      <t>บาท</t>
    </r>
  </si>
  <si>
    <t>๗.อุปกรณ์ที่ผู้เรียนใช้ซอฟต์แวร์/โปรแกรมสื่อ</t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</si>
  <si>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๗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๑เครื่องไมโครคอมพิวเตอร์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</si>
  <si>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๗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>๒แท็ปเล็ต</t>
    </r>
  </si>
  <si>
    <r>
      <rPr>
        <sz val="16"/>
        <color indexed="8"/>
        <rFont val="ZDingbats"/>
        <family val="0"/>
      </rPr>
      <t>o</t>
    </r>
    <r>
      <rPr>
        <sz val="16"/>
        <color indexed="8"/>
        <rFont val="TH SarabunIT๙"/>
        <family val="2"/>
      </rPr>
      <t>๗</t>
    </r>
    <r>
      <rPr>
        <sz val="16"/>
        <color indexed="8"/>
        <rFont val="TH SarabunPSK"/>
        <family val="2"/>
      </rPr>
      <t>.</t>
    </r>
    <r>
      <rPr>
        <sz val="16"/>
        <color indexed="8"/>
        <rFont val="TH SarabunIT๙"/>
        <family val="2"/>
      </rPr>
      <t xml:space="preserve">๓ผ่านกระดานอิเล็กทรอนิกส์ </t>
    </r>
    <r>
      <rPr>
        <sz val="16"/>
        <color indexed="8"/>
        <rFont val="TH SarabunPSK"/>
        <family val="2"/>
      </rPr>
      <t>(e-Board)</t>
    </r>
  </si>
  <si>
    <t>~ ~ ~ ~ ~ ~ ~ ~ ~ ~ ~ ~ ~ ~ ~</t>
  </si>
  <si>
    <t>เอกสารหลักฐานประกอบการพิจารณา
โครงการสนับสนุนส่งเสริมการจัดหาสื่อการเรียนรู้และอุปกรณ์การเรียนการสอน
ของหน่วยงานในสังกัดกระทรวงมหาดไทย</t>
  </si>
  <si>
    <r>
      <rPr>
        <b/>
        <sz val="10"/>
        <color indexed="8"/>
        <rFont val="TH SarabunIT๙"/>
        <family val="2"/>
      </rPr>
      <t xml:space="preserve">          </t>
    </r>
    <r>
      <rPr>
        <sz val="16"/>
        <color indexed="8"/>
        <rFont val="TH SarabunIT๙"/>
        <family val="2"/>
      </rPr>
      <t>เพื่อเป็นข้อมูลประกอบการพิจารณาของคณะกรรมการบริหารและจัดหาระบบคอมพิวเตอร์ของกระทรวงมหาดไทย/ส่วนราชการ/หน่วยงานรัฐวิสาหกิจ และจังหวัด ในการพิจารณาความเหมาะสมของโครงการเพื่อสนับสนุนส่งเสริมการจัดหาสื่อการเรียนรู้และอุปกรณ์การเรียนการสอนของหน่วยงานในสังกัดกระทรวงมหาดไทย หน่วยงานต้องเสนอรายละเอียดข้อมูล ดังนี้</t>
    </r>
  </si>
  <si>
    <r>
      <rPr>
        <b/>
        <sz val="16"/>
        <color indexed="8"/>
        <rFont val="TH SarabunIT๙"/>
        <family val="2"/>
      </rPr>
      <t>๑.การดำเนินงานตาม</t>
    </r>
    <r>
      <rPr>
        <b/>
        <sz val="16"/>
        <color indexed="12"/>
        <rFont val="TH SarabunIT๙"/>
        <family val="2"/>
      </rPr>
      <t xml:space="preserve">หนังสือกระทรวงมหาดไทย ด่วนมาก ที่ มท ๐๘๙๓.๒/ว๘๐๑ ลงวันที่ ๑๑ มีนาคม ๒๕๕๑ </t>
    </r>
    <r>
      <rPr>
        <sz val="16"/>
        <color indexed="8"/>
        <rFont val="TH SarabunIT๙"/>
        <family val="2"/>
      </rPr>
      <t>กรณีการจัดหาสื่อการเรียนรู้สำหรับการศึกษาขั้นพื้นฐาน ศูนย์พัฒนาเด็กเล็กและสถานศึกษาระดับปฐมวัย ให้แสดงเอกสารหลักฐานดังนี้</t>
    </r>
  </si>
  <si>
    <r>
      <rPr>
        <sz val="16"/>
        <color indexed="8"/>
        <rFont val="TH SarabunIT๙"/>
        <family val="2"/>
      </rPr>
      <t>๑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๑สำเนาคำสั่งแต่งตั้งคณะกรรมการบริหารหลักสูตรและงานวิชาการสถานศึกษาขั้นพื้นฐาน หรือคณะกรรมการพิจารณาคัดเลือกสื่อการเรียนรู้และอุปกรณ์การเรียนการสอน</t>
    </r>
  </si>
  <si>
    <t>๑.๒สำเนารายงานการประชุมคณะกรรมการฯ ตามข้อ ๑.๑ ที่มีมติให้ความเห็นชอบการจัดหาสื่อการรู้และอุปกรณ์การเรียนการสอน</t>
  </si>
  <si>
    <r>
      <rPr>
        <sz val="16"/>
        <color indexed="8"/>
        <rFont val="TH SarabunIT๙"/>
        <family val="2"/>
      </rPr>
      <t>๑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๓กรณีที่เคยจัดหาสื่อการเรียนรู้และอุปกรณ์การเรียนการสอนแล้ว ในการจัดหาครั้งต่อไป ให้แนบผลการประเมินการใช้สื่อการเรียน</t>
    </r>
  </si>
  <si>
    <r>
      <rPr>
        <b/>
        <sz val="16"/>
        <color indexed="8"/>
        <rFont val="TH SarabunIT๙"/>
        <family val="2"/>
      </rPr>
      <t>๒.การดำเนินงานตาม</t>
    </r>
    <r>
      <rPr>
        <b/>
        <sz val="16"/>
        <color indexed="12"/>
        <rFont val="TH SarabunIT๙"/>
        <family val="2"/>
      </rPr>
      <t>หนังสือกระทรวงมหาดไทย ด่วนมาก ที่ มท ๐๘๐๘.๒/ว๙๔๕ ลงวันที่ ๑ มีนาคม ๒๕๕๖ เรื่อง โครงการปรับปรุงห้องเรียน ASEAN School Online</t>
    </r>
    <r>
      <rPr>
        <sz val="16"/>
        <color indexed="8"/>
        <rFont val="TH SarabunIT๙"/>
        <family val="2"/>
      </rPr>
      <t xml:space="preserve"> ดังนี้</t>
    </r>
  </si>
  <si>
    <r>
      <rPr>
        <sz val="16"/>
        <color indexed="8"/>
        <rFont val="TH SarabunIT๙"/>
        <family val="2"/>
      </rPr>
      <t>๒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๑เอกสารหลักฐานยืนยันว่าโครงการเพื่อสนับสนุนส่งเสริมการจัดหาสื่อการเรียนรู้และอุปกรณ์การเรียนการสอน มีความเหมาะสม ความจำเป็น ความคุ้มค่า เมื่อเทียบกับองค์ประกอบดังนี้</t>
    </r>
  </si>
  <si>
    <t xml:space="preserve">๒.๑.๑ผลสัมฤทธิ์ของโครงการ ประกอบด้วย ผลสัมฤทธิ์ทางการเรียน และความพึงพอใจของผู้เรียน </t>
  </si>
  <si>
    <t>๒.๑.๒ความต้องการของประชาชนภายในท้องถิ่น</t>
  </si>
  <si>
    <r>
      <rPr>
        <sz val="16"/>
        <color indexed="8"/>
        <rFont val="TH SarabunIT๙"/>
        <family val="2"/>
      </rPr>
      <t>๒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๓ความสอดคล้องกับแนวทางการศึกษาของชาติ</t>
    </r>
  </si>
  <si>
    <r>
      <rPr>
        <sz val="16"/>
        <color indexed="8"/>
        <rFont val="TH SarabunIT๙"/>
        <family val="2"/>
      </rPr>
      <t>๒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๑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๔ศักยภาพหรือฐานะทางการคลังขององค์กรปกครองส่วนท้องถิ่น</t>
    </r>
  </si>
  <si>
    <r>
      <rPr>
        <sz val="16"/>
        <color indexed="8"/>
        <rFont val="TH SarabunIT๙"/>
        <family val="2"/>
      </rPr>
      <t>๒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๒เอกสารหลักฐานยืนยันเพื่อมิให้เกิดความซ้ำซ้อนกัน ดังนี้</t>
    </r>
  </si>
  <si>
    <r>
      <rPr>
        <sz val="16"/>
        <color indexed="8"/>
        <rFont val="TH SarabunIT๙"/>
        <family val="2"/>
      </rPr>
      <t>๒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๒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๑ไม่มีหน่วยงานหลักรับผิดชอบโดยตรง  ถ้ามี ให้ยืนยันว่าหน่วยงานดังกล่าวไม่มีการตั้งงบประมาณในโครงการลักษณะดังกล่าวไว้</t>
    </r>
  </si>
  <si>
    <t>๒.๒.๒การแจ้งให้โรงเรียนประสานขอรับการสนับสนุนงบประมาณจากหน่วยงานหลักก่อน</t>
  </si>
  <si>
    <r>
      <rPr>
        <sz val="16"/>
        <color indexed="8"/>
        <rFont val="TH SarabunIT๙"/>
        <family val="2"/>
      </rPr>
      <t>๒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 xml:space="preserve">๓เอกสารหลักฐานแสดงการตรวจสอบรายละเอียดของโครงการ </t>
    </r>
  </si>
  <si>
    <r>
      <rPr>
        <sz val="16"/>
        <color indexed="8"/>
        <rFont val="TH SarabunIT๙"/>
        <family val="2"/>
      </rPr>
      <t>๒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๑การเสนอโครงการแยกรายการครุภัณฑ์ที่ไม่จำเป็นออกจากการจัดซื้อสื่อการเรียนรู้และอุปกรณ์การเรียนการสอน</t>
    </r>
  </si>
  <si>
    <r>
      <rPr>
        <sz val="16"/>
        <color indexed="8"/>
        <rFont val="TH SarabunIT๙"/>
        <family val="2"/>
      </rPr>
      <t>๒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๒เปรียบเทียบราคากับโครงการ e-learning เฉลิมพระเกียรติ ของมูลนิธิ ๕ ธันวามหาราช</t>
    </r>
  </si>
  <si>
    <r>
      <rPr>
        <b/>
        <sz val="16"/>
        <color indexed="8"/>
        <rFont val="TH SarabunIT๙"/>
        <family val="2"/>
      </rPr>
      <t>๓</t>
    </r>
    <r>
      <rPr>
        <b/>
        <sz val="15"/>
        <color indexed="8"/>
        <rFont val="TH SarabunIT๙"/>
        <family val="2"/>
      </rPr>
      <t>.</t>
    </r>
    <r>
      <rPr>
        <b/>
        <sz val="16"/>
        <color indexed="8"/>
        <rFont val="TH SarabunIT๙"/>
        <family val="2"/>
      </rPr>
      <t xml:space="preserve">ข้อมูลรายละเอียดสื่อการเรียนรู้และอุปกรณ์การเรียนการสอนเพื่อประกอบการพิจารณาของคณะกรรมการฯ </t>
    </r>
    <r>
      <rPr>
        <b/>
        <sz val="15"/>
        <color indexed="12"/>
        <rFont val="TH SarabunIT๙"/>
        <family val="2"/>
      </rPr>
      <t>(</t>
    </r>
    <r>
      <rPr>
        <b/>
        <sz val="16"/>
        <color indexed="12"/>
        <rFont val="TH SarabunIT๙"/>
        <family val="2"/>
      </rPr>
      <t>ตามแบบรายงาน คกก</t>
    </r>
    <r>
      <rPr>
        <b/>
        <sz val="15"/>
        <color indexed="12"/>
        <rFont val="TH SarabunIT๙"/>
        <family val="2"/>
      </rPr>
      <t>.</t>
    </r>
    <r>
      <rPr>
        <b/>
        <sz val="16"/>
        <color indexed="12"/>
        <rFont val="TH SarabunIT๙"/>
        <family val="2"/>
      </rPr>
      <t>มท</t>
    </r>
    <r>
      <rPr>
        <b/>
        <sz val="15"/>
        <color indexed="12"/>
        <rFont val="TH SarabunIT๙"/>
        <family val="2"/>
      </rPr>
      <t>.</t>
    </r>
    <r>
      <rPr>
        <b/>
        <sz val="16"/>
        <color indexed="12"/>
        <rFont val="TH SarabunIT๙"/>
        <family val="2"/>
      </rPr>
      <t>๐๔</t>
    </r>
    <r>
      <rPr>
        <b/>
        <sz val="15"/>
        <color indexed="12"/>
        <rFont val="TH SarabunIT๙"/>
        <family val="2"/>
      </rPr>
      <t xml:space="preserve">) </t>
    </r>
    <r>
      <rPr>
        <sz val="16"/>
        <color indexed="8"/>
        <rFont val="TH SarabunIT๙"/>
        <family val="2"/>
      </rPr>
      <t>ดังนี้</t>
    </r>
  </si>
  <si>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 xml:space="preserve">๑ชื่อสื่อ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>ชื่อซอฟต์แวร์</t>
    </r>
    <r>
      <rPr>
        <sz val="15"/>
        <color indexed="8"/>
        <rFont val="TH SarabunIT๙"/>
        <family val="2"/>
      </rPr>
      <t>/</t>
    </r>
    <r>
      <rPr>
        <sz val="16"/>
        <color indexed="8"/>
        <rFont val="TH SarabunIT๙"/>
        <family val="2"/>
      </rPr>
      <t>โปรแกรม</t>
    </r>
    <r>
      <rPr>
        <sz val="15"/>
        <color indexed="8"/>
        <rFont val="TH SarabunIT๙"/>
        <family val="2"/>
      </rPr>
      <t>)</t>
    </r>
  </si>
  <si>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๒บริษัทที่ผลิตสื่อ</t>
    </r>
  </si>
  <si>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 xml:space="preserve">๓ลักษณะการใช้งาน </t>
    </r>
    <r>
      <rPr>
        <sz val="15"/>
        <color indexed="8"/>
        <rFont val="TH SarabunIT๙"/>
        <family val="2"/>
      </rPr>
      <t xml:space="preserve">(Stand alone </t>
    </r>
    <r>
      <rPr>
        <sz val="16"/>
        <color indexed="8"/>
        <rFont val="TH SarabunIT๙"/>
        <family val="2"/>
      </rPr>
      <t xml:space="preserve">หรือ </t>
    </r>
    <r>
      <rPr>
        <sz val="15"/>
        <color indexed="8"/>
        <rFont val="TH SarabunIT๙"/>
        <family val="2"/>
      </rPr>
      <t>Network)</t>
    </r>
  </si>
  <si>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๔ราคาซอฟต์แวร์</t>
    </r>
    <r>
      <rPr>
        <sz val="15"/>
        <color indexed="8"/>
        <rFont val="TH SarabunIT๙"/>
        <family val="2"/>
      </rPr>
      <t>/</t>
    </r>
    <r>
      <rPr>
        <sz val="16"/>
        <color indexed="8"/>
        <rFont val="TH SarabunIT๙"/>
        <family val="2"/>
      </rPr>
      <t xml:space="preserve">โปรแกรม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>ต่อ ๑ ชุด</t>
    </r>
    <r>
      <rPr>
        <sz val="15"/>
        <color indexed="8"/>
        <rFont val="TH SarabunIT๙"/>
        <family val="2"/>
      </rPr>
      <t xml:space="preserve">/ </t>
    </r>
    <r>
      <rPr>
        <sz val="16"/>
        <color indexed="8"/>
        <rFont val="TH SarabunIT๙"/>
        <family val="2"/>
      </rPr>
      <t>๑ ปีการศึกษา</t>
    </r>
    <r>
      <rPr>
        <sz val="15"/>
        <color indexed="8"/>
        <rFont val="TH SarabunIT๙"/>
        <family val="2"/>
      </rPr>
      <t>)</t>
    </r>
  </si>
  <si>
    <r>
      <rPr>
        <sz val="15"/>
        <color indexed="8"/>
        <rFont val="TH SarabunIT๙"/>
        <family val="2"/>
      </rPr>
      <t>-</t>
    </r>
    <r>
      <rPr>
        <sz val="16"/>
        <color indexed="8"/>
        <rFont val="TH SarabunIT๙"/>
        <family val="2"/>
      </rPr>
      <t xml:space="preserve">สื่อการเรียนรู้ ๘ กลุ่มสาระ พร้อมแบบทดสอบก่อนและหลังเรียน ช่วงชั้นที่ ๑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>ป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 xml:space="preserve">๑  </t>
    </r>
    <r>
      <rPr>
        <sz val="15"/>
        <color indexed="8"/>
        <rFont val="TH SarabunIT๙"/>
        <family val="2"/>
      </rPr>
      <t xml:space="preserve">- </t>
    </r>
    <r>
      <rPr>
        <sz val="16"/>
        <color indexed="8"/>
        <rFont val="TH SarabunIT๙"/>
        <family val="2"/>
      </rPr>
      <t>ป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)</t>
    </r>
  </si>
  <si>
    <r>
      <rPr>
        <sz val="15"/>
        <color indexed="8"/>
        <rFont val="TH SarabunIT๙"/>
        <family val="2"/>
      </rPr>
      <t>-</t>
    </r>
    <r>
      <rPr>
        <sz val="16"/>
        <color indexed="8"/>
        <rFont val="TH SarabunIT๙"/>
        <family val="2"/>
      </rPr>
      <t xml:space="preserve">สื่อการเรียนรู้ ๘ กลุ่มสาระ พร้อมแบบทดสอบก่อนและหลังเรียน ช่วงชั้นที่ ๒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>ป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 xml:space="preserve">๔  </t>
    </r>
    <r>
      <rPr>
        <sz val="15"/>
        <color indexed="8"/>
        <rFont val="TH SarabunIT๙"/>
        <family val="2"/>
      </rPr>
      <t xml:space="preserve">- </t>
    </r>
    <r>
      <rPr>
        <sz val="16"/>
        <color indexed="8"/>
        <rFont val="TH SarabunIT๙"/>
        <family val="2"/>
      </rPr>
      <t>ป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๖</t>
    </r>
    <r>
      <rPr>
        <sz val="15"/>
        <color indexed="8"/>
        <rFont val="TH SarabunIT๙"/>
        <family val="2"/>
      </rPr>
      <t>)</t>
    </r>
  </si>
  <si>
    <r>
      <rPr>
        <sz val="15"/>
        <color indexed="8"/>
        <rFont val="TH SarabunIT๙"/>
        <family val="2"/>
      </rPr>
      <t>-</t>
    </r>
    <r>
      <rPr>
        <sz val="16"/>
        <color indexed="8"/>
        <rFont val="TH SarabunIT๙"/>
        <family val="2"/>
      </rPr>
      <t xml:space="preserve">สื่อการเรียนรู้ ๘ กลุ่มสาระ พร้อมแบบทดสอบก่อนและหลังเรียน ช่วงชั้นที่ ๓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>ม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 xml:space="preserve">๑  </t>
    </r>
    <r>
      <rPr>
        <sz val="15"/>
        <color indexed="8"/>
        <rFont val="TH SarabunIT๙"/>
        <family val="2"/>
      </rPr>
      <t xml:space="preserve">- </t>
    </r>
    <r>
      <rPr>
        <sz val="16"/>
        <color indexed="8"/>
        <rFont val="TH SarabunIT๙"/>
        <family val="2"/>
      </rPr>
      <t>ม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)</t>
    </r>
  </si>
  <si>
    <r>
      <rPr>
        <sz val="15"/>
        <color indexed="8"/>
        <rFont val="TH SarabunIT๙"/>
        <family val="2"/>
      </rPr>
      <t>-</t>
    </r>
    <r>
      <rPr>
        <sz val="16"/>
        <color indexed="8"/>
        <rFont val="TH SarabunIT๙"/>
        <family val="2"/>
      </rPr>
      <t xml:space="preserve">สื่อการเรียนรู้ ๘ กลุ่มสาระ พร้อมแบบทดสอบก่อนและหลังเรียน ช่วงชั้นที่ ๔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>ม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 xml:space="preserve">๔  </t>
    </r>
    <r>
      <rPr>
        <sz val="15"/>
        <color indexed="8"/>
        <rFont val="TH SarabunIT๙"/>
        <family val="2"/>
      </rPr>
      <t xml:space="preserve">- </t>
    </r>
    <r>
      <rPr>
        <sz val="16"/>
        <color indexed="8"/>
        <rFont val="TH SarabunIT๙"/>
        <family val="2"/>
      </rPr>
      <t>ม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๖</t>
    </r>
    <r>
      <rPr>
        <sz val="15"/>
        <color indexed="8"/>
        <rFont val="TH SarabunIT๙"/>
        <family val="2"/>
      </rPr>
      <t>)</t>
    </r>
  </si>
  <si>
    <r>
      <rPr>
        <sz val="15"/>
        <color indexed="8"/>
        <rFont val="TH SarabunIT๙"/>
        <family val="2"/>
      </rPr>
      <t>-</t>
    </r>
    <r>
      <rPr>
        <sz val="16"/>
        <color indexed="8"/>
        <rFont val="TH SarabunIT๙"/>
        <family val="2"/>
      </rPr>
      <t xml:space="preserve">สื่อเสริมการเรียนรู้อื่น ๆ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>ระบุ</t>
    </r>
    <r>
      <rPr>
        <sz val="15"/>
        <color indexed="8"/>
        <rFont val="TH SarabunIT๙"/>
        <family val="2"/>
      </rPr>
      <t xml:space="preserve">) …................................... </t>
    </r>
    <r>
      <rPr>
        <sz val="16"/>
        <color indexed="12"/>
        <rFont val="TH SarabunIT๙"/>
        <family val="2"/>
      </rPr>
      <t>(ดูภาคผนวก)</t>
    </r>
  </si>
  <si>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 xml:space="preserve">๕ลักษณะเนื้อหาของสื่อ เป็นข้อความ (Text) สื่อมัลติมีเดีย (Multimedia) กราฟฟิกแอนิเมชั่น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>A</t>
    </r>
    <r>
      <rPr>
        <sz val="15"/>
        <color indexed="8"/>
        <rFont val="TH SarabunIT๙"/>
        <family val="2"/>
      </rPr>
      <t xml:space="preserve">nimation </t>
    </r>
    <r>
      <rPr>
        <sz val="16"/>
        <color indexed="8"/>
        <rFont val="TH SarabunIT๙"/>
        <family val="2"/>
      </rPr>
      <t>Graphic</t>
    </r>
    <r>
      <rPr>
        <sz val="15"/>
        <color indexed="8"/>
        <rFont val="TH SarabunIT๙"/>
        <family val="2"/>
      </rPr>
      <t xml:space="preserve">) </t>
    </r>
    <r>
      <rPr>
        <sz val="16"/>
        <color indexed="8"/>
        <rFont val="TH SarabunIT๙"/>
        <family val="2"/>
      </rPr>
      <t>หรืออื่น ๆ</t>
    </r>
  </si>
  <si>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 xml:space="preserve">๖การมีปฏิสัมพันธ์กับผู้ใช้งาน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>ผู้เรียน</t>
    </r>
    <r>
      <rPr>
        <sz val="15"/>
        <color indexed="8"/>
        <rFont val="TH SarabunIT๙"/>
        <family val="2"/>
      </rPr>
      <t xml:space="preserve">) </t>
    </r>
    <r>
      <rPr>
        <sz val="16"/>
        <color indexed="8"/>
        <rFont val="TH SarabunIT๙"/>
        <family val="2"/>
      </rPr>
      <t>สามารถโต้ตอบได้ในระดับใด</t>
    </r>
  </si>
  <si>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๗ราคาอุปกรณ์</t>
    </r>
    <r>
      <rPr>
        <sz val="15"/>
        <color indexed="8"/>
        <rFont val="TH SarabunIT๙"/>
        <family val="2"/>
      </rPr>
      <t>/</t>
    </r>
    <r>
      <rPr>
        <sz val="16"/>
        <color indexed="8"/>
        <rFont val="TH SarabunIT๙"/>
        <family val="2"/>
      </rPr>
      <t xml:space="preserve">ระบบเสริม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>แยกรายอุปกรณ์</t>
    </r>
    <r>
      <rPr>
        <sz val="15"/>
        <color indexed="8"/>
        <rFont val="TH SarabunIT๙"/>
        <family val="2"/>
      </rPr>
      <t>)</t>
    </r>
  </si>
  <si>
    <r>
      <rPr>
        <sz val="15"/>
        <color indexed="8"/>
        <rFont val="TH SarabunIT๙"/>
        <family val="2"/>
      </rPr>
      <t>-</t>
    </r>
    <r>
      <rPr>
        <sz val="16"/>
        <color indexed="8"/>
        <rFont val="TH SarabunIT๙"/>
        <family val="2"/>
      </rPr>
      <t>อุปกรณ์ป้องกันการละเมิดลิขสิทธิ์ในซอฟต์แวร์</t>
    </r>
    <r>
      <rPr>
        <sz val="15"/>
        <color indexed="8"/>
        <rFont val="TH SarabunIT๙"/>
        <family val="2"/>
      </rPr>
      <t>/</t>
    </r>
    <r>
      <rPr>
        <sz val="16"/>
        <color indexed="8"/>
        <rFont val="TH SarabunIT๙"/>
        <family val="2"/>
      </rPr>
      <t xml:space="preserve">โปรแกรม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 xml:space="preserve">เช่น </t>
    </r>
    <r>
      <rPr>
        <sz val="15"/>
        <color indexed="8"/>
        <rFont val="TH SarabunIT๙"/>
        <family val="2"/>
      </rPr>
      <t>Hard lock, Soft lock)</t>
    </r>
  </si>
  <si>
    <r>
      <rPr>
        <sz val="15"/>
        <color indexed="8"/>
        <rFont val="TH SarabunIT๙"/>
        <family val="2"/>
      </rPr>
      <t>-</t>
    </r>
    <r>
      <rPr>
        <sz val="16"/>
        <color indexed="8"/>
        <rFont val="TH SarabunIT๙"/>
        <family val="2"/>
      </rPr>
      <t xml:space="preserve">อุปกรณ์บันทึกข้อมูล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 xml:space="preserve">เช่น </t>
    </r>
    <r>
      <rPr>
        <sz val="15"/>
        <color indexed="8"/>
        <rFont val="TH SarabunIT๙"/>
        <family val="2"/>
      </rPr>
      <t>External Hard disk, Flash drive)</t>
    </r>
  </si>
  <si>
    <r>
      <rPr>
        <sz val="15"/>
        <color indexed="8"/>
        <rFont val="TH SarabunIT๙"/>
        <family val="2"/>
      </rPr>
      <t>-</t>
    </r>
    <r>
      <rPr>
        <sz val="16"/>
        <color indexed="8"/>
        <rFont val="TH SarabunIT๙"/>
        <family val="2"/>
      </rPr>
      <t>อุปกรณ์</t>
    </r>
    <r>
      <rPr>
        <sz val="15"/>
        <color indexed="8"/>
        <rFont val="TH SarabunIT๙"/>
        <family val="2"/>
      </rPr>
      <t>/</t>
    </r>
    <r>
      <rPr>
        <sz val="16"/>
        <color indexed="8"/>
        <rFont val="TH SarabunIT๙"/>
        <family val="2"/>
      </rPr>
      <t xml:space="preserve">ระบบบริหารจัดการข้อมูล </t>
    </r>
    <r>
      <rPr>
        <sz val="15"/>
        <color indexed="8"/>
        <rFont val="TH SarabunIT๙"/>
        <family val="2"/>
      </rPr>
      <t>(Management module)</t>
    </r>
  </si>
  <si>
    <r>
      <rPr>
        <sz val="15"/>
        <color indexed="8"/>
        <rFont val="TH SarabunIT๙"/>
        <family val="2"/>
      </rPr>
      <t>-</t>
    </r>
    <r>
      <rPr>
        <sz val="16"/>
        <color indexed="8"/>
        <rFont val="TH SarabunIT๙"/>
        <family val="2"/>
      </rPr>
      <t xml:space="preserve">อื่นๆ </t>
    </r>
    <r>
      <rPr>
        <sz val="15"/>
        <color indexed="8"/>
        <rFont val="TH SarabunIT๙"/>
        <family val="2"/>
      </rPr>
      <t>(</t>
    </r>
    <r>
      <rPr>
        <sz val="16"/>
        <color indexed="8"/>
        <rFont val="TH SarabunIT๙"/>
        <family val="2"/>
      </rPr>
      <t>ระบุ</t>
    </r>
    <r>
      <rPr>
        <sz val="15"/>
        <color indexed="8"/>
        <rFont val="TH SarabunIT๙"/>
        <family val="2"/>
      </rPr>
      <t>) …..........................................</t>
    </r>
  </si>
  <si>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๘จำนวนลิขสิทธิ์</t>
    </r>
  </si>
  <si>
    <r>
      <rPr>
        <sz val="16"/>
        <color indexed="8"/>
        <rFont val="TH SarabunIT๙"/>
        <family val="2"/>
      </rPr>
      <t>๓</t>
    </r>
    <r>
      <rPr>
        <sz val="15"/>
        <color indexed="8"/>
        <rFont val="TH SarabunIT๙"/>
        <family val="2"/>
      </rPr>
      <t>.</t>
    </r>
    <r>
      <rPr>
        <sz val="16"/>
        <color indexed="8"/>
        <rFont val="TH SarabunIT๙"/>
        <family val="2"/>
      </rPr>
      <t>๙การรับประกันการปรับปรุงหลักสูตรให้ทันสมัยตามที่กระทรวงศึกษาธิการกำหนด</t>
    </r>
  </si>
  <si>
    <t xml:space="preserve">* * * * * * * * * * * * * * * </t>
  </si>
  <si>
    <r>
      <rPr>
        <u val="single"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>ให้หน่วยงานรับรองสำเนาถูกต้องทุกหน้า</t>
    </r>
  </si>
  <si>
    <r>
      <rPr>
        <sz val="16"/>
        <color indexed="8"/>
        <rFont val="TH SarabunPSK"/>
        <family val="2"/>
      </rPr>
      <t>ดาวน์โหลดแบบบัญชีราคากลางงานพัฒนาระบบประเภทโปรแกรมประยุกต์
ที่เว็บไซต์กระทรวงดิจิทัลเพื่อเศรษฐกิจและสังคม (ชื่อเดิม กระทรวงเทคโนโลยีสารสนเทศและการสื่อสาร)
http://www.mdes.go.th/view/1/</t>
    </r>
    <r>
      <rPr>
        <sz val="16"/>
        <color indexed="8"/>
        <rFont val="TH SarabunIT๙"/>
        <family val="2"/>
      </rPr>
      <t xml:space="preserve">ราคากลาง หรือ
</t>
    </r>
    <r>
      <rPr>
        <sz val="16"/>
        <color indexed="8"/>
        <rFont val="TH SarabunPSK"/>
        <family val="2"/>
      </rPr>
      <t xml:space="preserve">
http://www.mdes.go.th/assets/portals/1/files/comprice/article_20130809094706.pdf
</t>
    </r>
  </si>
  <si>
    <t>ดาวน์โหลดแบบรายงานการจัดหาระบบคอมพิวเตอร์ที่มีมูลค่าไม่เกิน ๕ ล้านบาท
ที่เว็บไซต์กระทรวงมหาดไทย
http://103.28.101.10/project51new/user/download.php หรือ
http://103.28.101.10/project51new/Download/form_5million.zip</t>
  </si>
  <si>
    <t>ดาวน์โหลดแบบรายงานการจัดหาระบบคอมพิวเตอร์ที่มีวงเงินเกิน ๕ ล้านบาท
ที่เว็บไซต์กระทรวงมหาดไทย
http://103.28.101.10/project51new/user/download.php หรือ
http://103.28.101.10/project51new/Download/form_moreThan5million.zip</t>
  </si>
  <si>
    <t xml:space="preserve">ข้อตามเกณฑ์
(ชื่อเกณฑ์/ชื่อหน่วยงาน
ที่ประกาศกำหนดเกณฑ์)
</t>
  </si>
  <si>
    <r>
      <t xml:space="preserve">การสืบราคาจากท้องตลาด รวมทั้งเว็บไซต์ต่าง ๆ
</t>
    </r>
    <r>
      <rPr>
        <sz val="12"/>
        <rFont val="TH SarabunPSK"/>
        <family val="2"/>
      </rPr>
      <t xml:space="preserve">(เปรียบเทียบอย่างน้อย ๓ ราย / ๓ ยี่ห้อ รวมทั้งเว็บไซต์อย่างน้อย ๑ เว็บไซต์)
</t>
    </r>
  </si>
  <si>
    <r>
      <t xml:space="preserve">การสืบราคาจากท้องตลาด รวมทั้งเว็บไซต์ต่าง ๆ
</t>
    </r>
    <r>
      <rPr>
        <sz val="12"/>
        <rFont val="TH Sarabun New"/>
        <family val="2"/>
      </rPr>
      <t xml:space="preserve">(เปรียบเทียบอย่างน้อย ๓ ราย / ๓ ยี่ห้อ รวมทั้งเว็บไซต์อย่างน้อย ๑ เว็บไซต์)
</t>
    </r>
  </si>
  <si>
    <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เสนอคณะกรรมการฯ ของ มท</t>
    </r>
    <r>
      <rPr>
        <sz val="13.95"/>
        <color indexed="8"/>
        <rFont val="TH SarabunPSK"/>
        <family val="2"/>
      </rPr>
      <t xml:space="preserve">. </t>
    </r>
    <r>
      <rPr>
        <sz val="14"/>
        <color indexed="8"/>
        <rFont val="TH SarabunPSK"/>
        <family val="2"/>
      </rPr>
      <t xml:space="preserve">เพื่อทราบ </t>
    </r>
    <r>
      <rPr>
        <sz val="13.95"/>
        <color indexed="8"/>
        <rFont val="TH SarabunPSK"/>
        <family val="2"/>
      </rPr>
      <t>(</t>
    </r>
    <r>
      <rPr>
        <sz val="14"/>
        <color indexed="8"/>
        <rFont val="TH SarabunPSK"/>
        <family val="2"/>
      </rPr>
      <t>ได้รับความเห็นชอบในหลักการจากคณะกรรมการของ</t>
    </r>
    <r>
      <rPr>
        <u val="single"/>
        <sz val="14"/>
        <color indexed="8"/>
        <rFont val="TH SarabunPSK"/>
        <family val="2"/>
      </rPr>
      <t xml:space="preserve">      </t>
    </r>
    <r>
      <rPr>
        <u val="single"/>
        <sz val="13.95"/>
        <color indexed="8"/>
        <rFont val="TH SarabunPSK"/>
        <family val="2"/>
      </rPr>
      <t>(</t>
    </r>
    <r>
      <rPr>
        <u val="single"/>
        <sz val="14"/>
        <color indexed="8"/>
        <rFont val="TH SarabunPSK"/>
        <family val="2"/>
      </rPr>
      <t>ระบุส่วนราชการ</t>
    </r>
    <r>
      <rPr>
        <u val="single"/>
        <sz val="13.95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รัฐวิสาหกิจ</t>
    </r>
    <r>
      <rPr>
        <u val="single"/>
        <sz val="13.95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จังหวัด</t>
    </r>
    <r>
      <rPr>
        <u val="single"/>
        <sz val="13.95"/>
        <color indexed="8"/>
        <rFont val="TH SarabunPSK"/>
        <family val="2"/>
      </rPr>
      <t xml:space="preserve">)      </t>
    </r>
    <r>
      <rPr>
        <sz val="13.95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ในการประชุมครั้งที่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4"/>
        <color indexed="8"/>
        <rFont val="TH SarabunPSK"/>
        <family val="2"/>
      </rPr>
      <t xml:space="preserve"> เมื่อวันที่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3.9"/>
        <color indexed="8"/>
        <rFont val="TH SarabunPSK"/>
        <family val="2"/>
      </rPr>
      <t>)</t>
    </r>
  </si>
  <si>
    <r>
      <rPr>
        <sz val="14"/>
        <color indexed="8"/>
        <rFont val="TH SarabunPSK"/>
        <family val="2"/>
      </rP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เสนอคณะกรรมการฯ ของ มท</t>
    </r>
    <r>
      <rPr>
        <sz val="13.95"/>
        <color indexed="8"/>
        <rFont val="TH SarabunPSK"/>
        <family val="2"/>
      </rPr>
      <t xml:space="preserve">. </t>
    </r>
    <r>
      <rPr>
        <sz val="14"/>
        <color indexed="8"/>
        <rFont val="TH SarabunPSK"/>
        <family val="2"/>
      </rPr>
      <t>เพื่อพิจารณาให้ความเห็นชอบในหลักการ</t>
    </r>
  </si>
  <si>
    <r>
      <t xml:space="preserve"> </t>
    </r>
    <r>
      <rPr>
        <sz val="15"/>
        <color indexed="8"/>
        <rFont val="Wingdings"/>
        <family val="0"/>
      </rPr>
      <t>o</t>
    </r>
    <r>
      <rPr>
        <sz val="15"/>
        <color indexed="8"/>
        <rFont val="TH SarabunIT๙"/>
        <family val="2"/>
      </rPr>
      <t xml:space="preserve"> เสนอคณะกรรมการฯ ของ มท.
</t>
    </r>
    <r>
      <rPr>
        <u val="single"/>
        <sz val="15"/>
        <color indexed="8"/>
        <rFont val="TH SarabunIT๙"/>
        <family val="2"/>
      </rPr>
      <t>เพื่อทราบ</t>
    </r>
    <r>
      <rPr>
        <sz val="15"/>
        <color indexed="8"/>
        <rFont val="TH SarabunIT๙"/>
        <family val="2"/>
      </rPr>
      <t xml:space="preserve"> (ได้รับความเห็นชอบในหลักการจากคณะกรรมการของ</t>
    </r>
    <r>
      <rPr>
        <u val="single"/>
        <sz val="15"/>
        <color indexed="8"/>
        <rFont val="TH SarabunIT๙"/>
        <family val="2"/>
      </rPr>
      <t xml:space="preserve">      (ระบุส่วนราชการ/รัฐวิสาหกิจ/จังหวัด)      </t>
    </r>
    <r>
      <rPr>
        <sz val="15"/>
        <color indexed="8"/>
        <rFont val="TH SarabunIT๙"/>
        <family val="2"/>
      </rPr>
      <t xml:space="preserve"> ในการประชุมครั้งที่ </t>
    </r>
    <r>
      <rPr>
        <u val="single"/>
        <sz val="15"/>
        <color indexed="8"/>
        <rFont val="TH SarabunIT๙"/>
        <family val="2"/>
      </rPr>
      <t xml:space="preserve">          </t>
    </r>
    <r>
      <rPr>
        <sz val="15"/>
        <color indexed="8"/>
        <rFont val="TH SarabunIT๙"/>
        <family val="2"/>
      </rPr>
      <t xml:space="preserve"> เมื่อวันที่ </t>
    </r>
    <r>
      <rPr>
        <u val="single"/>
        <sz val="15"/>
        <color indexed="8"/>
        <rFont val="TH SarabunIT๙"/>
        <family val="2"/>
      </rPr>
      <t xml:space="preserve">          
</t>
    </r>
  </si>
  <si>
    <r>
      <rPr>
        <sz val="15"/>
        <color indexed="8"/>
        <rFont val="TH SarabunPSK"/>
        <family val="2"/>
      </rPr>
      <t xml:space="preserve"> </t>
    </r>
    <r>
      <rPr>
        <sz val="15"/>
        <color indexed="8"/>
        <rFont val="Wingdings"/>
        <family val="0"/>
      </rPr>
      <t>o</t>
    </r>
    <r>
      <rPr>
        <sz val="15"/>
        <color indexed="8"/>
        <rFont val="TH SarabunPSK"/>
        <family val="2"/>
      </rPr>
      <t xml:space="preserve"> </t>
    </r>
    <r>
      <rPr>
        <sz val="15"/>
        <color indexed="8"/>
        <rFont val="TH SarabunIT๙"/>
        <family val="2"/>
      </rPr>
      <t>ได้รับความเห็นชอบในหลักการจากคณะกรรมการของ</t>
    </r>
    <r>
      <rPr>
        <u val="single"/>
        <sz val="15"/>
        <color indexed="8"/>
        <rFont val="TH SarabunIT๙"/>
        <family val="2"/>
      </rPr>
      <t xml:space="preserve">      (ระบุส่วนราชการ/รัฐวิสาหกิจ/จังหวัด)      </t>
    </r>
    <r>
      <rPr>
        <sz val="15"/>
        <color indexed="8"/>
        <rFont val="TH SarabunIT๙"/>
        <family val="2"/>
      </rPr>
      <t xml:space="preserve"> ในการประชุมครั้งที่ </t>
    </r>
    <r>
      <rPr>
        <u val="single"/>
        <sz val="15"/>
        <color indexed="8"/>
        <rFont val="TH SarabunIT๙"/>
        <family val="2"/>
      </rPr>
      <t xml:space="preserve">          </t>
    </r>
    <r>
      <rPr>
        <sz val="15"/>
        <color indexed="8"/>
        <rFont val="TH SarabunIT๙"/>
        <family val="2"/>
      </rPr>
      <t xml:space="preserve"> เมื่อวันที่ </t>
    </r>
    <r>
      <rPr>
        <u val="single"/>
        <sz val="15"/>
        <color indexed="8"/>
        <rFont val="TH SarabunIT๙"/>
        <family val="2"/>
      </rPr>
      <t xml:space="preserve">          
</t>
    </r>
  </si>
  <si>
    <r>
      <rPr>
        <sz val="15"/>
        <color indexed="8"/>
        <rFont val="TH SarabunIT๙"/>
        <family val="2"/>
      </rPr>
      <t xml:space="preserve"> </t>
    </r>
    <r>
      <rPr>
        <sz val="15"/>
        <color indexed="8"/>
        <rFont val="Wingdings"/>
        <family val="0"/>
      </rPr>
      <t>o</t>
    </r>
    <r>
      <rPr>
        <b/>
        <sz val="15"/>
        <color indexed="8"/>
        <rFont val="TH SarabunIT๙"/>
        <family val="2"/>
      </rPr>
      <t xml:space="preserve"> </t>
    </r>
    <r>
      <rPr>
        <sz val="15"/>
        <color indexed="8"/>
        <rFont val="TH SarabunIT๙"/>
        <family val="2"/>
      </rPr>
      <t xml:space="preserve">การจัดหาที่หน่วยงานสามารถดำเนินการได้เอง (มูลค่าไม่เกิน ๑๐๐,๐๐๐ บาท)
</t>
    </r>
  </si>
  <si>
    <r>
      <rPr>
        <sz val="15"/>
        <color indexed="8"/>
        <rFont val="TH SarabunIT๙"/>
        <family val="2"/>
      </rPr>
      <t xml:space="preserve"> </t>
    </r>
    <r>
      <rPr>
        <sz val="15"/>
        <color indexed="8"/>
        <rFont val="Wingdings"/>
        <family val="0"/>
      </rPr>
      <t>o</t>
    </r>
    <r>
      <rPr>
        <sz val="15"/>
        <color indexed="8"/>
        <rFont val="TH SarabunIT๙"/>
        <family val="2"/>
      </rPr>
      <t xml:space="preserve"> </t>
    </r>
    <r>
      <rPr>
        <b/>
        <sz val="15"/>
        <color indexed="8"/>
        <rFont val="TH SarabunIT๙"/>
        <family val="2"/>
      </rPr>
      <t>เ</t>
    </r>
    <r>
      <rPr>
        <sz val="15"/>
        <color indexed="8"/>
        <rFont val="TH SarabunIT๙"/>
        <family val="2"/>
      </rPr>
      <t xml:space="preserve">สนอคณะกรรมการฯ ของ มท. 
</t>
    </r>
    <r>
      <rPr>
        <u val="single"/>
        <sz val="15"/>
        <color indexed="8"/>
        <rFont val="TH SarabunIT๙"/>
        <family val="2"/>
      </rPr>
      <t>เพื่อพิจารณา</t>
    </r>
    <r>
      <rPr>
        <sz val="15"/>
        <color indexed="8"/>
        <rFont val="TH SarabunIT๙"/>
        <family val="2"/>
      </rPr>
      <t xml:space="preserve">ให้ความเห็นชอบ
ในหลักการ
</t>
    </r>
  </si>
  <si>
    <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เสนอคณะกรรมการฯ ของ มท</t>
    </r>
    <r>
      <rPr>
        <sz val="13.95"/>
        <color indexed="8"/>
        <rFont val="TH SarabunPSK"/>
        <family val="2"/>
      </rPr>
      <t xml:space="preserve">. </t>
    </r>
    <r>
      <rPr>
        <sz val="14"/>
        <color indexed="8"/>
        <rFont val="TH SarabunPSK"/>
        <family val="2"/>
      </rPr>
      <t>เพื่อพิจารณาให้ความเห็นชอบในหลักการ</t>
    </r>
  </si>
  <si>
    <r>
      <rPr>
        <sz val="14"/>
        <color indexed="8"/>
        <rFont val="TH SarabunPSK"/>
        <family val="2"/>
      </rP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 New"/>
        <family val="2"/>
      </rPr>
      <t xml:space="preserve"> เสนอคณะกรรมการฯ ของ มท. เพื่อพิจารณาให้ความเห็นชอบในหลักการ</t>
    </r>
  </si>
  <si>
    <r>
      <rPr>
        <sz val="14"/>
        <color indexed="8"/>
        <rFont val="TH SarabunPSK"/>
        <family val="2"/>
      </rP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เสนอคณะกรรมการฯ ของ มท</t>
    </r>
    <r>
      <rPr>
        <sz val="16"/>
        <color indexed="8"/>
        <rFont val="TH SarabunPSK"/>
        <family val="2"/>
      </rPr>
      <t xml:space="preserve">. </t>
    </r>
    <r>
      <rPr>
        <sz val="14"/>
        <color indexed="8"/>
        <rFont val="TH SarabunPSK"/>
        <family val="2"/>
      </rPr>
      <t xml:space="preserve">เพื่อทราบ </t>
    </r>
    <r>
      <rPr>
        <sz val="16"/>
        <color indexed="8"/>
        <rFont val="TH SarabunPSK"/>
        <family val="2"/>
      </rPr>
      <t>(</t>
    </r>
    <r>
      <rPr>
        <sz val="14"/>
        <color indexed="8"/>
        <rFont val="TH SarabunPSK"/>
        <family val="2"/>
      </rPr>
      <t>ได้รับความเห็นชอบในหลักการจากคณะกรรมการของ</t>
    </r>
    <r>
      <rPr>
        <u val="single"/>
        <sz val="14"/>
        <color indexed="8"/>
        <rFont val="TH SarabunPSK"/>
        <family val="2"/>
      </rPr>
      <t xml:space="preserve">      </t>
    </r>
    <r>
      <rPr>
        <u val="single"/>
        <sz val="16"/>
        <color indexed="8"/>
        <rFont val="TH SarabunPSK"/>
        <family val="2"/>
      </rPr>
      <t>(</t>
    </r>
    <r>
      <rPr>
        <u val="single"/>
        <sz val="14"/>
        <color indexed="8"/>
        <rFont val="TH SarabunPSK"/>
        <family val="2"/>
      </rPr>
      <t>ระบุส่วนราชการ</t>
    </r>
    <r>
      <rPr>
        <u val="single"/>
        <sz val="16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รัฐวิสาหกิจ</t>
    </r>
    <r>
      <rPr>
        <u val="single"/>
        <sz val="16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จังหวัด</t>
    </r>
    <r>
      <rPr>
        <u val="single"/>
        <sz val="16"/>
        <color indexed="8"/>
        <rFont val="TH SarabunPSK"/>
        <family val="2"/>
      </rPr>
      <t xml:space="preserve">)      </t>
    </r>
    <r>
      <rPr>
        <sz val="16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ในการประชุมครั้งที่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4"/>
        <color indexed="8"/>
        <rFont val="TH SarabunPSK"/>
        <family val="2"/>
      </rPr>
      <t xml:space="preserve"> เมื่อวันที่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3.9"/>
        <color indexed="8"/>
        <rFont val="TH SarabunPSK"/>
        <family val="2"/>
      </rPr>
      <t>)</t>
    </r>
  </si>
  <si>
    <t xml:space="preserve">แบบรายงานสรุปโครงการ
เพื่อพิจารณาความเหมาะสม
ของคุณลักษณะเฉพาะและราคา
(ก่อนการจัดหา)
</t>
  </si>
  <si>
    <r>
      <t xml:space="preserve">  การจัดหาที่หน่วยงานสามารถดำเนินการได้เอง </t>
    </r>
    <r>
      <rPr>
        <sz val="13.95"/>
        <color indexed="8"/>
        <rFont val="TH SarabunPSK"/>
        <family val="2"/>
      </rPr>
      <t>(</t>
    </r>
    <r>
      <rPr>
        <sz val="14"/>
        <color indexed="8"/>
        <rFont val="TH SarabunPSK"/>
        <family val="2"/>
      </rPr>
      <t>มูลค่าไม่เกิน ๕๐๐</t>
    </r>
    <r>
      <rPr>
        <sz val="13.95"/>
        <color indexed="8"/>
        <rFont val="TH SarabunPSK"/>
        <family val="2"/>
      </rPr>
      <t>,</t>
    </r>
    <r>
      <rPr>
        <sz val="14"/>
        <color indexed="8"/>
        <rFont val="TH SarabunPSK"/>
        <family val="2"/>
      </rPr>
      <t>๐๐๐ บาท</t>
    </r>
    <r>
      <rPr>
        <sz val="13.95"/>
        <color indexed="8"/>
        <rFont val="TH SarabunPSK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</si>
</sst>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* #,##0.00\ ;* \(#,##0.00\);* \-#\ ;@\ "/>
    <numFmt numFmtId="169" formatCode="[$฿-41E]#,##0.00;[Red]\-[$฿-41E]#,##0.00"/>
    <numFmt numFmtId="170" formatCode="[$-D00041E]#,##0"/>
    <numFmt numFmtId="171" formatCode="* #,##0\ ;* \(#,##0\);* \-#\ ;@\ "/>
    <numFmt numFmtId="172" formatCode="* #,##0.00\ ;\-* #,##0.00\ ;* \-#\ ;@\ "/>
    <numFmt numFmtId="173" formatCode="* #,##0\ ;\-* #,##0\ ;* \-#\ ;@\ "/>
    <numFmt numFmtId="174" formatCode="[$-D00041E]#,##0.00"/>
    <numFmt numFmtId="175" formatCode="[$-D00041E]#,###.00"/>
  </numFmts>
  <fonts count="131">
    <font>
      <sz val="11"/>
      <color indexed="8"/>
      <name val="Tahoma"/>
      <family val="2"/>
    </font>
    <font>
      <sz val="10"/>
      <name val="Arial"/>
      <family val="0"/>
    </font>
    <font>
      <sz val="11"/>
      <color indexed="63"/>
      <name val="Tahoma"/>
      <family val="2"/>
    </font>
    <font>
      <sz val="11"/>
      <color indexed="23"/>
      <name val="Tahoma"/>
      <family val="2"/>
    </font>
    <font>
      <sz val="11"/>
      <color indexed="58"/>
      <name val="Tahoma"/>
      <family val="2"/>
    </font>
    <font>
      <sz val="11"/>
      <color indexed="19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8"/>
      <name val="Microsoft YaHei"/>
      <family val="2"/>
    </font>
    <font>
      <sz val="10"/>
      <name val="Microsoft YaHei"/>
      <family val="2"/>
    </font>
    <font>
      <u val="single"/>
      <sz val="11"/>
      <color indexed="8"/>
      <name val="Microsoft YaHei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5"/>
      <color indexed="8"/>
      <name val="TH SarabunIT๙"/>
      <family val="2"/>
    </font>
    <font>
      <sz val="13"/>
      <color indexed="8"/>
      <name val="TH SarabunIT๙"/>
      <family val="2"/>
    </font>
    <font>
      <b/>
      <sz val="13"/>
      <color indexed="53"/>
      <name val="TH SarabunIT๙"/>
      <family val="2"/>
    </font>
    <font>
      <sz val="13"/>
      <color indexed="53"/>
      <name val="TH SarabunIT๙"/>
      <family val="2"/>
    </font>
    <font>
      <sz val="15"/>
      <color indexed="8"/>
      <name val="TH SarabunIT๙"/>
      <family val="2"/>
    </font>
    <font>
      <sz val="15"/>
      <name val="TH SarabunIT๙"/>
      <family val="2"/>
    </font>
    <font>
      <sz val="15"/>
      <color indexed="53"/>
      <name val="TH Sarabun New"/>
      <family val="2"/>
    </font>
    <font>
      <sz val="13"/>
      <color indexed="53"/>
      <name val="TH Sarabun New"/>
      <family val="2"/>
    </font>
    <font>
      <sz val="15"/>
      <color indexed="14"/>
      <name val="TH SarabunIT๙"/>
      <family val="2"/>
    </font>
    <font>
      <u val="single"/>
      <sz val="15"/>
      <color indexed="8"/>
      <name val="TH SarabunIT๙"/>
      <family val="2"/>
    </font>
    <font>
      <sz val="13"/>
      <color indexed="8"/>
      <name val="TH Sarabun New"/>
      <family val="2"/>
    </font>
    <font>
      <sz val="13"/>
      <color indexed="14"/>
      <name val="TH Sarabun New"/>
      <family val="2"/>
    </font>
    <font>
      <sz val="13"/>
      <color indexed="57"/>
      <name val="TH Sarabun New"/>
      <family val="2"/>
    </font>
    <font>
      <sz val="13"/>
      <color indexed="14"/>
      <name val="TH SarabunIT๙"/>
      <family val="2"/>
    </font>
    <font>
      <u val="single"/>
      <sz val="13"/>
      <color indexed="8"/>
      <name val="TH Sarabun New"/>
      <family val="2"/>
    </font>
    <font>
      <u val="single"/>
      <sz val="13"/>
      <color indexed="53"/>
      <name val="TH Sarabun New"/>
      <family val="2"/>
    </font>
    <font>
      <sz val="16"/>
      <color indexed="12"/>
      <name val="TH SarabunIT๙"/>
      <family val="2"/>
    </font>
    <font>
      <sz val="15"/>
      <color indexed="8"/>
      <name val="TH SarabunPSK"/>
      <family val="2"/>
    </font>
    <font>
      <sz val="15"/>
      <color indexed="12"/>
      <name val="TH SarabunIT๙"/>
      <family val="2"/>
    </font>
    <font>
      <u val="double"/>
      <sz val="15"/>
      <color indexed="8"/>
      <name val="TH SarabunIT๙"/>
      <family val="2"/>
    </font>
    <font>
      <b/>
      <sz val="15"/>
      <color indexed="9"/>
      <name val="TH SarabunIT๙"/>
      <family val="2"/>
    </font>
    <font>
      <sz val="15"/>
      <color indexed="9"/>
      <name val="TH SarabunIT๙"/>
      <family val="2"/>
    </font>
    <font>
      <sz val="15"/>
      <color indexed="53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7.9"/>
      <name val="TH SarabunPSK"/>
      <family val="2"/>
    </font>
    <font>
      <b/>
      <sz val="14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.95"/>
      <color indexed="8"/>
      <name val="TH SarabunPSK"/>
      <family val="2"/>
    </font>
    <font>
      <u val="single"/>
      <sz val="14"/>
      <color indexed="8"/>
      <name val="TH SarabunPSK"/>
      <family val="2"/>
    </font>
    <font>
      <u val="single"/>
      <sz val="13.95"/>
      <color indexed="8"/>
      <name val="TH SarabunPSK"/>
      <family val="2"/>
    </font>
    <font>
      <sz val="13.9"/>
      <color indexed="8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3.95"/>
      <name val="TH Sarabun New"/>
      <family val="2"/>
    </font>
    <font>
      <sz val="13.9"/>
      <name val="TH SarabunPSK"/>
      <family val="2"/>
    </font>
    <font>
      <sz val="14"/>
      <color indexed="12"/>
      <name val="TH SarabunPSK"/>
      <family val="2"/>
    </font>
    <font>
      <sz val="12"/>
      <name val="TH SarabunPSK"/>
      <family val="2"/>
    </font>
    <font>
      <sz val="14"/>
      <color indexed="17"/>
      <name val="TH SarabunPSK"/>
      <family val="2"/>
    </font>
    <font>
      <sz val="14"/>
      <color indexed="10"/>
      <name val="TH SarabunPSK"/>
      <family val="2"/>
    </font>
    <font>
      <b/>
      <sz val="14"/>
      <color indexed="17"/>
      <name val="TH SarabunPSK"/>
      <family val="2"/>
    </font>
    <font>
      <b/>
      <sz val="14"/>
      <color indexed="10"/>
      <name val="TH SarabunPSK"/>
      <family val="2"/>
    </font>
    <font>
      <b/>
      <u val="single"/>
      <sz val="12"/>
      <name val="TH SarabunPSK"/>
      <family val="2"/>
    </font>
    <font>
      <b/>
      <sz val="14"/>
      <color indexed="14"/>
      <name val="TH SarabunPSK"/>
      <family val="2"/>
    </font>
    <font>
      <sz val="14"/>
      <color indexed="14"/>
      <name val="TH SarabunPSK"/>
      <family val="2"/>
    </font>
    <font>
      <sz val="12"/>
      <name val="TH Sarabun New"/>
      <family val="2"/>
    </font>
    <font>
      <sz val="16"/>
      <name val="TH Sarabun New"/>
      <family val="2"/>
    </font>
    <font>
      <b/>
      <sz val="16"/>
      <color indexed="8"/>
      <name val="TH Sarabun New"/>
      <family val="2"/>
    </font>
    <font>
      <sz val="14"/>
      <color indexed="8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sz val="16"/>
      <color indexed="8"/>
      <name val="TH Sarabun New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10"/>
      <name val="TH Sarabun New"/>
      <family val="2"/>
    </font>
    <font>
      <b/>
      <sz val="16"/>
      <color indexed="12"/>
      <name val="TH Sarabun New"/>
      <family val="2"/>
    </font>
    <font>
      <sz val="16"/>
      <color indexed="14"/>
      <name val="TH Sarabun New"/>
      <family val="2"/>
    </font>
    <font>
      <sz val="14"/>
      <color indexed="14"/>
      <name val="TH Sarabun New"/>
      <family val="2"/>
    </font>
    <font>
      <sz val="16"/>
      <color indexed="12"/>
      <name val="TH Sarabun New"/>
      <family val="2"/>
    </font>
    <font>
      <u val="single"/>
      <sz val="9.35"/>
      <color indexed="12"/>
      <name val="Tahoma"/>
      <family val="2"/>
    </font>
    <font>
      <sz val="16"/>
      <color indexed="17"/>
      <name val="TH Sarabun New"/>
      <family val="2"/>
    </font>
    <font>
      <sz val="16"/>
      <color indexed="10"/>
      <name val="TH Sarabun New"/>
      <family val="2"/>
    </font>
    <font>
      <b/>
      <sz val="16"/>
      <color indexed="17"/>
      <name val="TH Sarabun New"/>
      <family val="2"/>
    </font>
    <font>
      <b/>
      <u val="single"/>
      <sz val="16"/>
      <name val="TH SarabunIT๙"/>
      <family val="2"/>
    </font>
    <font>
      <sz val="16"/>
      <color indexed="12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ZDingbats"/>
      <family val="0"/>
    </font>
    <font>
      <b/>
      <sz val="17"/>
      <color indexed="8"/>
      <name val="TH SarabunIT๙"/>
      <family val="2"/>
    </font>
    <font>
      <b/>
      <sz val="10"/>
      <color indexed="8"/>
      <name val="TH SarabunIT๙"/>
      <family val="2"/>
    </font>
    <font>
      <b/>
      <sz val="16"/>
      <color indexed="12"/>
      <name val="TH SarabunIT๙"/>
      <family val="2"/>
    </font>
    <font>
      <b/>
      <sz val="15"/>
      <color indexed="12"/>
      <name val="TH SarabunIT๙"/>
      <family val="2"/>
    </font>
    <font>
      <u val="single"/>
      <sz val="16"/>
      <color indexed="8"/>
      <name val="TH SarabunIT๙"/>
      <family val="2"/>
    </font>
    <font>
      <sz val="14"/>
      <color indexed="8"/>
      <name val="Wingdings"/>
      <family val="0"/>
    </font>
    <font>
      <sz val="14"/>
      <color indexed="8"/>
      <name val="Arial"/>
      <family val="2"/>
    </font>
    <font>
      <sz val="15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3.95"/>
      <color indexed="14"/>
      <name val="TH Sarabun New"/>
      <family val="2"/>
    </font>
    <font>
      <sz val="13.9"/>
      <color indexed="14"/>
      <name val="TH SarabunPSK"/>
      <family val="2"/>
    </font>
    <font>
      <sz val="12"/>
      <color indexed="8"/>
      <name val="TH Sarabun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3.95"/>
      <color rgb="FFFF00FF"/>
      <name val="TH Sarabun New"/>
      <family val="2"/>
    </font>
    <font>
      <sz val="13.9"/>
      <color rgb="FFFF00FF"/>
      <name val="TH SarabunPSK"/>
      <family val="2"/>
    </font>
    <font>
      <sz val="14"/>
      <color rgb="FFFF00FF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2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12"/>
      </right>
      <top style="hair">
        <color indexed="8"/>
      </top>
      <bottom style="hair">
        <color indexed="8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2"/>
      </left>
      <right>
        <color indexed="63"/>
      </right>
      <top style="hair">
        <color indexed="8"/>
      </top>
      <bottom style="medium">
        <color indexed="12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12"/>
      </bottom>
    </border>
    <border>
      <left style="medium">
        <color indexed="17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17"/>
      </right>
      <top style="hair">
        <color indexed="8"/>
      </top>
      <bottom style="hair">
        <color indexed="8"/>
      </bottom>
    </border>
    <border>
      <left style="medium">
        <color indexed="17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7"/>
      </left>
      <right>
        <color indexed="63"/>
      </right>
      <top style="hair">
        <color indexed="8"/>
      </top>
      <bottom style="medium">
        <color indexed="17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17"/>
      </bottom>
    </border>
    <border>
      <left style="hair">
        <color indexed="8"/>
      </left>
      <right style="medium">
        <color indexed="17"/>
      </right>
      <top style="hair">
        <color indexed="8"/>
      </top>
      <bottom style="medium">
        <color indexed="17"/>
      </bottom>
    </border>
    <border>
      <left style="thin">
        <color indexed="1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8"/>
      </right>
      <top style="hair">
        <color indexed="8"/>
      </top>
      <bottom style="hair">
        <color indexed="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8"/>
      </left>
      <right>
        <color indexed="63"/>
      </right>
      <top style="hair">
        <color indexed="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1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8"/>
      </bottom>
    </border>
    <border>
      <left style="thin">
        <color indexed="17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7"/>
      </right>
      <top style="hair">
        <color indexed="8"/>
      </top>
      <bottom style="hair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17"/>
      </bottom>
    </border>
    <border>
      <left style="hair">
        <color indexed="8"/>
      </left>
      <right style="thin">
        <color indexed="17"/>
      </right>
      <top style="hair">
        <color indexed="8"/>
      </top>
      <bottom style="thin">
        <color indexed="17"/>
      </bottom>
    </border>
    <border>
      <left style="hair">
        <color indexed="8"/>
      </left>
      <right style="thin">
        <color indexed="18"/>
      </right>
      <top style="hair">
        <color indexed="8"/>
      </top>
      <bottom style="thin">
        <color indexed="18"/>
      </bottom>
    </border>
    <border diagonalUp="1">
      <left style="hair">
        <color indexed="8"/>
      </left>
      <right style="medium">
        <color indexed="12"/>
      </right>
      <top style="hair">
        <color indexed="8"/>
      </top>
      <bottom style="medium">
        <color indexed="12"/>
      </bottom>
      <diagonal style="hair">
        <color indexed="8"/>
      </diagonal>
    </border>
    <border>
      <left>
        <color indexed="63"/>
      </left>
      <right style="hair">
        <color indexed="8"/>
      </right>
      <top style="hair">
        <color indexed="8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2"/>
      </left>
      <right style="medium">
        <color indexed="12"/>
      </right>
      <top style="hair">
        <color indexed="8"/>
      </top>
      <bottom style="hair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 diagonalUp="1">
      <left style="hair">
        <color indexed="8"/>
      </left>
      <right style="thin">
        <color indexed="18"/>
      </right>
      <top style="hair">
        <color indexed="8"/>
      </top>
      <bottom style="thin">
        <color indexed="18"/>
      </bottom>
      <diagonal style="hair">
        <color indexed="8"/>
      </diagonal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hair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6" fillId="29" borderId="0" applyNumberFormat="0" applyBorder="0" applyAlignment="0" applyProtection="0"/>
    <xf numFmtId="0" fontId="113" fillId="30" borderId="1" applyNumberFormat="0" applyAlignment="0" applyProtection="0"/>
    <xf numFmtId="0" fontId="114" fillId="31" borderId="2" applyNumberFormat="0" applyAlignment="0" applyProtection="0"/>
    <xf numFmtId="172" fontId="8" fillId="0" borderId="0">
      <alignment/>
      <protection/>
    </xf>
    <xf numFmtId="41" fontId="1" fillId="0" borderId="0" applyFill="0" applyBorder="0" applyAlignment="0" applyProtection="0"/>
    <xf numFmtId="168" fontId="8" fillId="0" borderId="0">
      <alignment/>
      <protection/>
    </xf>
    <xf numFmtId="168" fontId="8" fillId="0" borderId="0">
      <alignment/>
      <protection/>
    </xf>
    <xf numFmtId="168" fontId="8" fillId="0" borderId="0">
      <alignment/>
      <protection/>
    </xf>
    <xf numFmtId="168" fontId="8" fillId="0" borderId="0">
      <alignment/>
      <protection/>
    </xf>
    <xf numFmtId="168" fontId="8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32" borderId="0" applyNumberFormat="0" applyBorder="0" applyAlignment="0" applyProtection="0"/>
    <xf numFmtId="0" fontId="1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0" borderId="3" applyNumberFormat="0" applyFill="0" applyAlignment="0" applyProtection="0"/>
    <xf numFmtId="0" fontId="116" fillId="0" borderId="0" applyNumberFormat="0" applyFill="0" applyBorder="0" applyAlignment="0" applyProtection="0"/>
    <xf numFmtId="0" fontId="8" fillId="0" borderId="0">
      <alignment horizontal="center" textRotation="90"/>
      <protection/>
    </xf>
    <xf numFmtId="0" fontId="75" fillId="0" borderId="0">
      <alignment/>
      <protection/>
    </xf>
    <xf numFmtId="0" fontId="117" fillId="34" borderId="1" applyNumberFormat="0" applyAlignment="0" applyProtection="0"/>
    <xf numFmtId="0" fontId="118" fillId="0" borderId="4" applyNumberFormat="0" applyFill="0" applyAlignment="0" applyProtection="0"/>
    <xf numFmtId="0" fontId="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35" borderId="5" applyNumberFormat="0" applyAlignment="0" applyProtection="0"/>
    <xf numFmtId="0" fontId="119" fillId="30" borderId="6" applyNumberFormat="0" applyAlignment="0" applyProtection="0"/>
    <xf numFmtId="9" fontId="1" fillId="0" borderId="0" applyFill="0" applyBorder="0" applyAlignment="0" applyProtection="0"/>
    <xf numFmtId="0" fontId="10" fillId="0" borderId="0">
      <alignment/>
      <protection/>
    </xf>
    <xf numFmtId="169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36" borderId="0" applyNumberFormat="0" applyBorder="0" applyAlignment="0" applyProtection="0"/>
    <xf numFmtId="0" fontId="124" fillId="37" borderId="0" applyNumberFormat="0" applyBorder="0" applyAlignment="0" applyProtection="0"/>
    <xf numFmtId="0" fontId="125" fillId="38" borderId="0" applyNumberFormat="0" applyBorder="0" applyAlignment="0" applyProtection="0"/>
    <xf numFmtId="0" fontId="0" fillId="39" borderId="8" applyNumberFormat="0" applyFont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</cellStyleXfs>
  <cellXfs count="234">
    <xf numFmtId="0" fontId="0" fillId="0" borderId="0" xfId="0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3" fillId="0" borderId="1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top"/>
    </xf>
    <xf numFmtId="0" fontId="18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49" fontId="17" fillId="0" borderId="13" xfId="0" applyNumberFormat="1" applyFont="1" applyBorder="1" applyAlignment="1">
      <alignment horizontal="center" vertical="top"/>
    </xf>
    <xf numFmtId="0" fontId="18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36" fillId="0" borderId="0" xfId="73" applyFont="1" applyBorder="1" applyAlignment="1">
      <alignment vertical="top"/>
      <protection/>
    </xf>
    <xf numFmtId="3" fontId="36" fillId="0" borderId="0" xfId="73" applyNumberFormat="1" applyFont="1" applyBorder="1" applyAlignment="1">
      <alignment vertical="top"/>
      <protection/>
    </xf>
    <xf numFmtId="0" fontId="36" fillId="0" borderId="0" xfId="69" applyFont="1" applyBorder="1" applyAlignment="1">
      <alignment vertical="top"/>
      <protection/>
    </xf>
    <xf numFmtId="0" fontId="36" fillId="0" borderId="0" xfId="73" applyFont="1" applyBorder="1" applyAlignment="1">
      <alignment horizontal="center" vertical="top"/>
      <protection/>
    </xf>
    <xf numFmtId="0" fontId="36" fillId="0" borderId="0" xfId="73" applyFont="1" applyBorder="1" applyAlignment="1">
      <alignment horizontal="center" vertical="top" wrapText="1"/>
      <protection/>
    </xf>
    <xf numFmtId="0" fontId="36" fillId="0" borderId="14" xfId="73" applyFont="1" applyBorder="1" applyAlignment="1">
      <alignment horizontal="center" vertical="top"/>
      <protection/>
    </xf>
    <xf numFmtId="0" fontId="36" fillId="0" borderId="15" xfId="73" applyFont="1" applyBorder="1" applyAlignment="1">
      <alignment horizontal="center" vertical="top"/>
      <protection/>
    </xf>
    <xf numFmtId="0" fontId="50" fillId="0" borderId="15" xfId="73" applyFont="1" applyBorder="1" applyAlignment="1">
      <alignment horizontal="center" vertical="top" wrapText="1"/>
      <protection/>
    </xf>
    <xf numFmtId="3" fontId="51" fillId="0" borderId="15" xfId="73" applyNumberFormat="1" applyFont="1" applyBorder="1" applyAlignment="1">
      <alignment horizontal="center" vertical="top"/>
      <protection/>
    </xf>
    <xf numFmtId="3" fontId="36" fillId="0" borderId="15" xfId="73" applyNumberFormat="1" applyFont="1" applyBorder="1" applyAlignment="1">
      <alignment horizontal="center" vertical="top"/>
      <protection/>
    </xf>
    <xf numFmtId="3" fontId="36" fillId="0" borderId="16" xfId="73" applyNumberFormat="1" applyFont="1" applyBorder="1" applyAlignment="1">
      <alignment horizontal="center" vertical="top"/>
      <protection/>
    </xf>
    <xf numFmtId="49" fontId="36" fillId="0" borderId="14" xfId="73" applyNumberFormat="1" applyFont="1" applyBorder="1" applyAlignment="1">
      <alignment horizontal="center" vertical="top"/>
      <protection/>
    </xf>
    <xf numFmtId="170" fontId="36" fillId="0" borderId="15" xfId="73" applyNumberFormat="1" applyFont="1" applyBorder="1" applyAlignment="1">
      <alignment horizontal="right" vertical="top"/>
      <protection/>
    </xf>
    <xf numFmtId="170" fontId="36" fillId="0" borderId="15" xfId="73" applyNumberFormat="1" applyFont="1" applyBorder="1" applyAlignment="1">
      <alignment horizontal="center" vertical="top"/>
      <protection/>
    </xf>
    <xf numFmtId="170" fontId="36" fillId="0" borderId="16" xfId="73" applyNumberFormat="1" applyFont="1" applyBorder="1" applyAlignment="1">
      <alignment horizontal="right" vertical="top"/>
      <protection/>
    </xf>
    <xf numFmtId="171" fontId="36" fillId="0" borderId="15" xfId="51" applyNumberFormat="1" applyFont="1" applyFill="1" applyBorder="1" applyAlignment="1" applyProtection="1">
      <alignment horizontal="center" vertical="top"/>
      <protection/>
    </xf>
    <xf numFmtId="170" fontId="36" fillId="0" borderId="15" xfId="51" applyNumberFormat="1" applyFont="1" applyFill="1" applyBorder="1" applyAlignment="1" applyProtection="1">
      <alignment horizontal="right" vertical="top"/>
      <protection/>
    </xf>
    <xf numFmtId="0" fontId="52" fillId="0" borderId="17" xfId="73" applyFont="1" applyBorder="1" applyAlignment="1">
      <alignment horizontal="center" vertical="top"/>
      <protection/>
    </xf>
    <xf numFmtId="0" fontId="52" fillId="0" borderId="0" xfId="73" applyFont="1" applyBorder="1" applyAlignment="1">
      <alignment horizontal="center" vertical="top"/>
      <protection/>
    </xf>
    <xf numFmtId="170" fontId="36" fillId="0" borderId="16" xfId="51" applyNumberFormat="1" applyFont="1" applyFill="1" applyBorder="1" applyAlignment="1" applyProtection="1">
      <alignment horizontal="right" vertical="top"/>
      <protection/>
    </xf>
    <xf numFmtId="0" fontId="36" fillId="0" borderId="15" xfId="73" applyFont="1" applyBorder="1" applyAlignment="1">
      <alignment horizontal="center" vertical="top" wrapText="1"/>
      <protection/>
    </xf>
    <xf numFmtId="3" fontId="36" fillId="0" borderId="15" xfId="73" applyNumberFormat="1" applyFont="1" applyBorder="1" applyAlignment="1">
      <alignment horizontal="center" vertical="top" wrapText="1"/>
      <protection/>
    </xf>
    <xf numFmtId="3" fontId="36" fillId="0" borderId="16" xfId="73" applyNumberFormat="1" applyFont="1" applyBorder="1" applyAlignment="1">
      <alignment horizontal="center" vertical="top" wrapText="1"/>
      <protection/>
    </xf>
    <xf numFmtId="173" fontId="36" fillId="0" borderId="0" xfId="46" applyNumberFormat="1" applyFont="1" applyFill="1" applyBorder="1" applyAlignment="1" applyProtection="1">
      <alignment vertical="top"/>
      <protection/>
    </xf>
    <xf numFmtId="0" fontId="52" fillId="0" borderId="18" xfId="73" applyFont="1" applyBorder="1" applyAlignment="1">
      <alignment horizontal="center" vertical="top"/>
      <protection/>
    </xf>
    <xf numFmtId="0" fontId="52" fillId="0" borderId="19" xfId="73" applyFont="1" applyBorder="1" applyAlignment="1">
      <alignment horizontal="center" vertical="top"/>
      <protection/>
    </xf>
    <xf numFmtId="0" fontId="54" fillId="0" borderId="20" xfId="73" applyFont="1" applyBorder="1" applyAlignment="1">
      <alignment horizontal="center" vertical="top"/>
      <protection/>
    </xf>
    <xf numFmtId="0" fontId="54" fillId="0" borderId="21" xfId="73" applyFont="1" applyBorder="1" applyAlignment="1">
      <alignment horizontal="center" vertical="top"/>
      <protection/>
    </xf>
    <xf numFmtId="170" fontId="52" fillId="0" borderId="22" xfId="73" applyNumberFormat="1" applyFont="1" applyBorder="1" applyAlignment="1">
      <alignment vertical="top"/>
      <protection/>
    </xf>
    <xf numFmtId="173" fontId="36" fillId="0" borderId="0" xfId="73" applyNumberFormat="1" applyFont="1" applyBorder="1" applyAlignment="1">
      <alignment vertical="top"/>
      <protection/>
    </xf>
    <xf numFmtId="0" fontId="55" fillId="0" borderId="0" xfId="73" applyFont="1" applyBorder="1" applyAlignment="1">
      <alignment vertical="top"/>
      <protection/>
    </xf>
    <xf numFmtId="0" fontId="36" fillId="0" borderId="23" xfId="69" applyFont="1" applyBorder="1" applyAlignment="1">
      <alignment horizontal="center" vertical="top"/>
      <protection/>
    </xf>
    <xf numFmtId="3" fontId="36" fillId="0" borderId="15" xfId="69" applyNumberFormat="1" applyFont="1" applyBorder="1" applyAlignment="1">
      <alignment horizontal="center" vertical="top"/>
      <protection/>
    </xf>
    <xf numFmtId="3" fontId="36" fillId="0" borderId="24" xfId="69" applyNumberFormat="1" applyFont="1" applyBorder="1" applyAlignment="1">
      <alignment horizontal="center" vertical="top"/>
      <protection/>
    </xf>
    <xf numFmtId="49" fontId="36" fillId="0" borderId="23" xfId="73" applyNumberFormat="1" applyFont="1" applyBorder="1" applyAlignment="1">
      <alignment horizontal="center" vertical="top"/>
      <protection/>
    </xf>
    <xf numFmtId="170" fontId="36" fillId="0" borderId="15" xfId="74" applyNumberFormat="1" applyFont="1" applyBorder="1" applyAlignment="1">
      <alignment horizontal="right" vertical="top"/>
      <protection/>
    </xf>
    <xf numFmtId="170" fontId="36" fillId="0" borderId="24" xfId="73" applyNumberFormat="1" applyFont="1" applyBorder="1" applyAlignment="1">
      <alignment horizontal="right" vertical="top"/>
      <protection/>
    </xf>
    <xf numFmtId="170" fontId="36" fillId="0" borderId="15" xfId="69" applyNumberFormat="1" applyFont="1" applyBorder="1" applyAlignment="1">
      <alignment horizontal="right" vertical="top"/>
      <protection/>
    </xf>
    <xf numFmtId="170" fontId="36" fillId="0" borderId="15" xfId="69" applyNumberFormat="1" applyFont="1" applyBorder="1" applyAlignment="1">
      <alignment horizontal="center" vertical="top"/>
      <protection/>
    </xf>
    <xf numFmtId="173" fontId="41" fillId="0" borderId="0" xfId="48" applyNumberFormat="1" applyFont="1" applyFill="1" applyBorder="1" applyAlignment="1" applyProtection="1">
      <alignment horizontal="center" vertical="top"/>
      <protection/>
    </xf>
    <xf numFmtId="0" fontId="54" fillId="0" borderId="25" xfId="73" applyFont="1" applyBorder="1" applyAlignment="1">
      <alignment horizontal="center" vertical="top"/>
      <protection/>
    </xf>
    <xf numFmtId="0" fontId="54" fillId="0" borderId="19" xfId="73" applyFont="1" applyBorder="1" applyAlignment="1">
      <alignment horizontal="center" vertical="top"/>
      <protection/>
    </xf>
    <xf numFmtId="170" fontId="54" fillId="0" borderId="24" xfId="69" applyNumberFormat="1" applyFont="1" applyBorder="1" applyAlignment="1">
      <alignment vertical="top"/>
      <protection/>
    </xf>
    <xf numFmtId="0" fontId="55" fillId="0" borderId="26" xfId="73" applyFont="1" applyBorder="1" applyAlignment="1">
      <alignment horizontal="center" vertical="top"/>
      <protection/>
    </xf>
    <xf numFmtId="0" fontId="55" fillId="0" borderId="27" xfId="73" applyFont="1" applyBorder="1" applyAlignment="1">
      <alignment horizontal="center" vertical="top"/>
      <protection/>
    </xf>
    <xf numFmtId="0" fontId="57" fillId="0" borderId="27" xfId="73" applyFont="1" applyBorder="1" applyAlignment="1">
      <alignment horizontal="center" vertical="top"/>
      <protection/>
    </xf>
    <xf numFmtId="170" fontId="57" fillId="0" borderId="28" xfId="69" applyNumberFormat="1" applyFont="1" applyBorder="1" applyAlignment="1">
      <alignment vertical="top"/>
      <protection/>
    </xf>
    <xf numFmtId="0" fontId="62" fillId="0" borderId="0" xfId="73" applyFont="1" applyBorder="1" applyAlignment="1">
      <alignment vertical="top"/>
      <protection/>
    </xf>
    <xf numFmtId="3" fontId="62" fillId="0" borderId="0" xfId="73" applyNumberFormat="1" applyFont="1" applyBorder="1" applyAlignment="1">
      <alignment vertical="top"/>
      <protection/>
    </xf>
    <xf numFmtId="0" fontId="62" fillId="0" borderId="0" xfId="69" applyFont="1" applyBorder="1" applyAlignment="1">
      <alignment vertical="top"/>
      <protection/>
    </xf>
    <xf numFmtId="0" fontId="62" fillId="0" borderId="0" xfId="73" applyFont="1" applyBorder="1" applyAlignment="1">
      <alignment horizontal="center" vertical="top"/>
      <protection/>
    </xf>
    <xf numFmtId="0" fontId="62" fillId="0" borderId="0" xfId="73" applyFont="1" applyBorder="1" applyAlignment="1">
      <alignment horizontal="center" vertical="top" wrapText="1"/>
      <protection/>
    </xf>
    <xf numFmtId="0" fontId="62" fillId="0" borderId="29" xfId="73" applyFont="1" applyBorder="1" applyAlignment="1">
      <alignment horizontal="center" vertical="top"/>
      <protection/>
    </xf>
    <xf numFmtId="0" fontId="72" fillId="0" borderId="15" xfId="73" applyFont="1" applyBorder="1" applyAlignment="1">
      <alignment horizontal="center" vertical="top" wrapText="1"/>
      <protection/>
    </xf>
    <xf numFmtId="3" fontId="72" fillId="0" borderId="15" xfId="73" applyNumberFormat="1" applyFont="1" applyBorder="1" applyAlignment="1">
      <alignment horizontal="center" vertical="top"/>
      <protection/>
    </xf>
    <xf numFmtId="3" fontId="62" fillId="0" borderId="15" xfId="73" applyNumberFormat="1" applyFont="1" applyBorder="1" applyAlignment="1">
      <alignment horizontal="center" vertical="top"/>
      <protection/>
    </xf>
    <xf numFmtId="3" fontId="62" fillId="0" borderId="30" xfId="73" applyNumberFormat="1" applyFont="1" applyBorder="1" applyAlignment="1">
      <alignment horizontal="center" vertical="top"/>
      <protection/>
    </xf>
    <xf numFmtId="49" fontId="62" fillId="0" borderId="29" xfId="73" applyNumberFormat="1" applyFont="1" applyBorder="1" applyAlignment="1">
      <alignment horizontal="center" vertical="top"/>
      <protection/>
    </xf>
    <xf numFmtId="174" fontId="62" fillId="0" borderId="11" xfId="73" applyNumberFormat="1" applyFont="1" applyFill="1" applyBorder="1" applyAlignment="1">
      <alignment horizontal="right" vertical="top"/>
      <protection/>
    </xf>
    <xf numFmtId="170" fontId="62" fillId="0" borderId="11" xfId="73" applyNumberFormat="1" applyFont="1" applyFill="1" applyBorder="1" applyAlignment="1">
      <alignment horizontal="center" vertical="top"/>
      <protection/>
    </xf>
    <xf numFmtId="175" fontId="62" fillId="0" borderId="30" xfId="73" applyNumberFormat="1" applyFont="1" applyBorder="1" applyAlignment="1">
      <alignment horizontal="right" vertical="top"/>
      <protection/>
    </xf>
    <xf numFmtId="0" fontId="74" fillId="0" borderId="31" xfId="73" applyFont="1" applyBorder="1" applyAlignment="1">
      <alignment horizontal="center" vertical="top"/>
      <protection/>
    </xf>
    <xf numFmtId="0" fontId="74" fillId="0" borderId="0" xfId="73" applyFont="1" applyBorder="1" applyAlignment="1">
      <alignment horizontal="center" vertical="top"/>
      <protection/>
    </xf>
    <xf numFmtId="0" fontId="62" fillId="0" borderId="0" xfId="73" applyFont="1" applyBorder="1" applyAlignment="1">
      <alignment horizontal="left" vertical="top"/>
      <protection/>
    </xf>
    <xf numFmtId="175" fontId="62" fillId="0" borderId="30" xfId="51" applyNumberFormat="1" applyFont="1" applyFill="1" applyBorder="1" applyAlignment="1" applyProtection="1">
      <alignment horizontal="right" vertical="top"/>
      <protection/>
    </xf>
    <xf numFmtId="0" fontId="62" fillId="0" borderId="15" xfId="73" applyFont="1" applyBorder="1" applyAlignment="1">
      <alignment horizontal="center" vertical="top"/>
      <protection/>
    </xf>
    <xf numFmtId="3" fontId="62" fillId="0" borderId="15" xfId="73" applyNumberFormat="1" applyFont="1" applyBorder="1" applyAlignment="1">
      <alignment horizontal="center" vertical="top" wrapText="1"/>
      <protection/>
    </xf>
    <xf numFmtId="3" fontId="62" fillId="0" borderId="30" xfId="73" applyNumberFormat="1" applyFont="1" applyBorder="1" applyAlignment="1">
      <alignment horizontal="center" vertical="top" wrapText="1"/>
      <protection/>
    </xf>
    <xf numFmtId="0" fontId="62" fillId="0" borderId="11" xfId="73" applyFont="1" applyFill="1" applyBorder="1" applyAlignment="1">
      <alignment horizontal="left" vertical="top" wrapText="1"/>
      <protection/>
    </xf>
    <xf numFmtId="0" fontId="62" fillId="0" borderId="11" xfId="73" applyFont="1" applyFill="1" applyBorder="1" applyAlignment="1">
      <alignment horizontal="center" vertical="top" wrapText="1"/>
      <protection/>
    </xf>
    <xf numFmtId="49" fontId="67" fillId="0" borderId="0" xfId="0" applyNumberFormat="1" applyFont="1" applyFill="1" applyAlignment="1">
      <alignment wrapText="1"/>
    </xf>
    <xf numFmtId="175" fontId="62" fillId="0" borderId="11" xfId="73" applyNumberFormat="1" applyFont="1" applyFill="1" applyBorder="1" applyAlignment="1">
      <alignment horizontal="center" vertical="top" wrapText="1"/>
      <protection/>
    </xf>
    <xf numFmtId="173" fontId="62" fillId="0" borderId="0" xfId="46" applyNumberFormat="1" applyFont="1" applyFill="1" applyBorder="1" applyAlignment="1" applyProtection="1">
      <alignment vertical="top"/>
      <protection/>
    </xf>
    <xf numFmtId="49" fontId="62" fillId="0" borderId="11" xfId="65" applyNumberFormat="1" applyFont="1" applyFill="1" applyBorder="1" applyAlignment="1">
      <alignment horizontal="left" vertical="top" wrapText="1"/>
      <protection/>
    </xf>
    <xf numFmtId="0" fontId="74" fillId="0" borderId="32" xfId="73" applyFont="1" applyBorder="1" applyAlignment="1">
      <alignment horizontal="center" vertical="top"/>
      <protection/>
    </xf>
    <xf numFmtId="0" fontId="74" fillId="0" borderId="19" xfId="73" applyFont="1" applyBorder="1" applyAlignment="1">
      <alignment horizontal="center" vertical="top"/>
      <protection/>
    </xf>
    <xf numFmtId="0" fontId="62" fillId="0" borderId="33" xfId="73" applyFont="1" applyBorder="1" applyAlignment="1">
      <alignment horizontal="left" vertical="top"/>
      <protection/>
    </xf>
    <xf numFmtId="0" fontId="62" fillId="0" borderId="19" xfId="73" applyFont="1" applyBorder="1" applyAlignment="1">
      <alignment horizontal="center" vertical="top"/>
      <protection/>
    </xf>
    <xf numFmtId="0" fontId="62" fillId="0" borderId="33" xfId="73" applyFont="1" applyBorder="1" applyAlignment="1">
      <alignment horizontal="center" vertical="top"/>
      <protection/>
    </xf>
    <xf numFmtId="174" fontId="62" fillId="0" borderId="15" xfId="73" applyNumberFormat="1" applyFont="1" applyBorder="1" applyAlignment="1">
      <alignment horizontal="right" vertical="top"/>
      <protection/>
    </xf>
    <xf numFmtId="0" fontId="76" fillId="0" borderId="34" xfId="73" applyFont="1" applyBorder="1" applyAlignment="1">
      <alignment horizontal="center" vertical="top"/>
      <protection/>
    </xf>
    <xf numFmtId="0" fontId="76" fillId="0" borderId="35" xfId="73" applyFont="1" applyBorder="1" applyAlignment="1">
      <alignment horizontal="center" vertical="top"/>
      <protection/>
    </xf>
    <xf numFmtId="0" fontId="74" fillId="0" borderId="36" xfId="73" applyFont="1" applyBorder="1" applyAlignment="1">
      <alignment horizontal="left" vertical="top"/>
      <protection/>
    </xf>
    <xf numFmtId="0" fontId="74" fillId="0" borderId="35" xfId="73" applyFont="1" applyBorder="1" applyAlignment="1">
      <alignment horizontal="center" vertical="top"/>
      <protection/>
    </xf>
    <xf numFmtId="0" fontId="74" fillId="0" borderId="36" xfId="73" applyFont="1" applyBorder="1" applyAlignment="1">
      <alignment horizontal="center" vertical="top"/>
      <protection/>
    </xf>
    <xf numFmtId="174" fontId="74" fillId="0" borderId="37" xfId="73" applyNumberFormat="1" applyFont="1" applyBorder="1" applyAlignment="1">
      <alignment vertical="top"/>
      <protection/>
    </xf>
    <xf numFmtId="173" fontId="62" fillId="0" borderId="0" xfId="73" applyNumberFormat="1" applyFont="1" applyBorder="1" applyAlignment="1">
      <alignment vertical="top"/>
      <protection/>
    </xf>
    <xf numFmtId="0" fontId="77" fillId="0" borderId="0" xfId="73" applyFont="1" applyBorder="1" applyAlignment="1">
      <alignment vertical="top"/>
      <protection/>
    </xf>
    <xf numFmtId="0" fontId="62" fillId="0" borderId="38" xfId="69" applyFont="1" applyBorder="1" applyAlignment="1">
      <alignment horizontal="center" vertical="top"/>
      <protection/>
    </xf>
    <xf numFmtId="3" fontId="62" fillId="0" borderId="15" xfId="69" applyNumberFormat="1" applyFont="1" applyBorder="1" applyAlignment="1">
      <alignment horizontal="center" vertical="top"/>
      <protection/>
    </xf>
    <xf numFmtId="3" fontId="62" fillId="0" borderId="39" xfId="69" applyNumberFormat="1" applyFont="1" applyBorder="1" applyAlignment="1">
      <alignment horizontal="center" vertical="top"/>
      <protection/>
    </xf>
    <xf numFmtId="49" fontId="62" fillId="0" borderId="38" xfId="73" applyNumberFormat="1" applyFont="1" applyBorder="1" applyAlignment="1">
      <alignment horizontal="center" vertical="top"/>
      <protection/>
    </xf>
    <xf numFmtId="175" fontId="62" fillId="0" borderId="15" xfId="73" applyNumberFormat="1" applyFont="1" applyBorder="1" applyAlignment="1">
      <alignment horizontal="right" vertical="center" wrapText="1"/>
      <protection/>
    </xf>
    <xf numFmtId="170" fontId="62" fillId="0" borderId="15" xfId="73" applyNumberFormat="1" applyFont="1" applyBorder="1" applyAlignment="1">
      <alignment horizontal="center" vertical="center" wrapText="1"/>
      <protection/>
    </xf>
    <xf numFmtId="175" fontId="62" fillId="0" borderId="39" xfId="73" applyNumberFormat="1" applyFont="1" applyBorder="1" applyAlignment="1">
      <alignment horizontal="right" vertical="top"/>
      <protection/>
    </xf>
    <xf numFmtId="173" fontId="67" fillId="0" borderId="0" xfId="48" applyNumberFormat="1" applyFont="1" applyFill="1" applyBorder="1" applyAlignment="1" applyProtection="1">
      <alignment horizontal="center" vertical="top"/>
      <protection/>
    </xf>
    <xf numFmtId="0" fontId="76" fillId="0" borderId="40" xfId="73" applyFont="1" applyBorder="1" applyAlignment="1">
      <alignment horizontal="center" vertical="top"/>
      <protection/>
    </xf>
    <xf numFmtId="0" fontId="76" fillId="0" borderId="19" xfId="73" applyFont="1" applyBorder="1" applyAlignment="1">
      <alignment horizontal="center" vertical="top"/>
      <protection/>
    </xf>
    <xf numFmtId="0" fontId="76" fillId="0" borderId="19" xfId="73" applyFont="1" applyBorder="1" applyAlignment="1">
      <alignment horizontal="left" vertical="top"/>
      <protection/>
    </xf>
    <xf numFmtId="175" fontId="76" fillId="0" borderId="39" xfId="69" applyNumberFormat="1" applyFont="1" applyBorder="1" applyAlignment="1">
      <alignment vertical="top"/>
      <protection/>
    </xf>
    <xf numFmtId="0" fontId="77" fillId="0" borderId="41" xfId="73" applyFont="1" applyBorder="1" applyAlignment="1">
      <alignment horizontal="center" vertical="top"/>
      <protection/>
    </xf>
    <xf numFmtId="0" fontId="77" fillId="0" borderId="42" xfId="73" applyFont="1" applyBorder="1" applyAlignment="1">
      <alignment horizontal="center" vertical="top"/>
      <protection/>
    </xf>
    <xf numFmtId="0" fontId="70" fillId="0" borderId="42" xfId="73" applyFont="1" applyBorder="1" applyAlignment="1">
      <alignment horizontal="left" vertical="top"/>
      <protection/>
    </xf>
    <xf numFmtId="0" fontId="70" fillId="0" borderId="42" xfId="73" applyFont="1" applyBorder="1" applyAlignment="1">
      <alignment horizontal="center" vertical="top"/>
      <protection/>
    </xf>
    <xf numFmtId="175" fontId="70" fillId="0" borderId="43" xfId="69" applyNumberFormat="1" applyFont="1" applyBorder="1" applyAlignment="1">
      <alignment vertical="top"/>
      <protection/>
    </xf>
    <xf numFmtId="0" fontId="36" fillId="0" borderId="29" xfId="73" applyFont="1" applyBorder="1" applyAlignment="1">
      <alignment horizontal="center" vertical="top"/>
      <protection/>
    </xf>
    <xf numFmtId="3" fontId="36" fillId="0" borderId="30" xfId="73" applyNumberFormat="1" applyFont="1" applyBorder="1" applyAlignment="1">
      <alignment horizontal="center" vertical="top"/>
      <protection/>
    </xf>
    <xf numFmtId="49" fontId="36" fillId="0" borderId="29" xfId="73" applyNumberFormat="1" applyFont="1" applyBorder="1" applyAlignment="1">
      <alignment horizontal="center" vertical="top"/>
      <protection/>
    </xf>
    <xf numFmtId="170" fontId="36" fillId="0" borderId="30" xfId="73" applyNumberFormat="1" applyFont="1" applyBorder="1" applyAlignment="1">
      <alignment horizontal="right" vertical="top"/>
      <protection/>
    </xf>
    <xf numFmtId="0" fontId="52" fillId="0" borderId="31" xfId="73" applyFont="1" applyBorder="1" applyAlignment="1">
      <alignment horizontal="center" vertical="top"/>
      <protection/>
    </xf>
    <xf numFmtId="170" fontId="36" fillId="0" borderId="30" xfId="51" applyNumberFormat="1" applyFont="1" applyFill="1" applyBorder="1" applyAlignment="1" applyProtection="1">
      <alignment horizontal="right" vertical="top"/>
      <protection/>
    </xf>
    <xf numFmtId="0" fontId="52" fillId="0" borderId="32" xfId="73" applyFont="1" applyBorder="1" applyAlignment="1">
      <alignment horizontal="center" vertical="top"/>
      <protection/>
    </xf>
    <xf numFmtId="170" fontId="36" fillId="0" borderId="33" xfId="73" applyNumberFormat="1" applyFont="1" applyBorder="1" applyAlignment="1">
      <alignment horizontal="right" vertical="top"/>
      <protection/>
    </xf>
    <xf numFmtId="0" fontId="54" fillId="0" borderId="34" xfId="73" applyFont="1" applyBorder="1" applyAlignment="1">
      <alignment horizontal="center" vertical="top"/>
      <protection/>
    </xf>
    <xf numFmtId="0" fontId="54" fillId="0" borderId="35" xfId="73" applyFont="1" applyBorder="1" applyAlignment="1">
      <alignment horizontal="center" vertical="top"/>
      <protection/>
    </xf>
    <xf numFmtId="170" fontId="52" fillId="0" borderId="36" xfId="73" applyNumberFormat="1" applyFont="1" applyBorder="1" applyAlignment="1">
      <alignment vertical="top"/>
      <protection/>
    </xf>
    <xf numFmtId="170" fontId="36" fillId="0" borderId="44" xfId="51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46" fillId="0" borderId="0" xfId="0" applyFont="1" applyAlignment="1">
      <alignment horizontal="right" vertical="top" wrapText="1"/>
    </xf>
    <xf numFmtId="0" fontId="79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81" fillId="0" borderId="0" xfId="0" applyFont="1" applyAlignment="1">
      <alignment vertical="top" wrapText="1"/>
    </xf>
    <xf numFmtId="0" fontId="8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49" fontId="83" fillId="0" borderId="0" xfId="0" applyNumberFormat="1" applyFont="1" applyAlignment="1">
      <alignment horizontal="center" vertical="center" wrapText="1"/>
    </xf>
    <xf numFmtId="49" fontId="84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17" fillId="0" borderId="0" xfId="0" applyNumberFormat="1" applyFont="1" applyAlignment="1">
      <alignment vertical="top" wrapText="1"/>
    </xf>
    <xf numFmtId="49" fontId="17" fillId="0" borderId="0" xfId="0" applyNumberFormat="1" applyFont="1" applyAlignment="1">
      <alignment horizontal="center" vertical="top" wrapText="1"/>
    </xf>
    <xf numFmtId="49" fontId="87" fillId="0" borderId="0" xfId="0" applyNumberFormat="1" applyFont="1" applyAlignment="1">
      <alignment vertical="top" wrapText="1"/>
    </xf>
    <xf numFmtId="0" fontId="68" fillId="0" borderId="0" xfId="0" applyFont="1" applyAlignment="1">
      <alignment wrapText="1"/>
    </xf>
    <xf numFmtId="0" fontId="128" fillId="0" borderId="15" xfId="73" applyFont="1" applyBorder="1" applyAlignment="1">
      <alignment horizontal="center" vertical="top" wrapText="1"/>
      <protection/>
    </xf>
    <xf numFmtId="3" fontId="129" fillId="0" borderId="15" xfId="73" applyNumberFormat="1" applyFont="1" applyBorder="1" applyAlignment="1">
      <alignment horizontal="center" vertical="top"/>
      <protection/>
    </xf>
    <xf numFmtId="0" fontId="13" fillId="0" borderId="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top" wrapText="1"/>
    </xf>
    <xf numFmtId="0" fontId="36" fillId="0" borderId="15" xfId="73" applyFont="1" applyBorder="1" applyAlignment="1">
      <alignment horizontal="left" vertical="top" wrapText="1"/>
      <protection/>
    </xf>
    <xf numFmtId="0" fontId="54" fillId="0" borderId="19" xfId="73" applyFont="1" applyBorder="1" applyAlignment="1">
      <alignment horizontal="left" vertical="top"/>
      <protection/>
    </xf>
    <xf numFmtId="0" fontId="57" fillId="0" borderId="27" xfId="73" applyFont="1" applyBorder="1" applyAlignment="1">
      <alignment horizontal="left" vertical="top"/>
      <protection/>
    </xf>
    <xf numFmtId="0" fontId="58" fillId="0" borderId="0" xfId="73" applyFont="1" applyBorder="1" applyAlignment="1">
      <alignment horizontal="left" vertical="top" wrapText="1"/>
      <protection/>
    </xf>
    <xf numFmtId="0" fontId="36" fillId="0" borderId="33" xfId="73" applyFont="1" applyBorder="1" applyAlignment="1">
      <alignment horizontal="left" vertical="top"/>
      <protection/>
    </xf>
    <xf numFmtId="0" fontId="41" fillId="0" borderId="45" xfId="0" applyFont="1" applyBorder="1" applyAlignment="1">
      <alignment horizontal="center" vertical="top"/>
    </xf>
    <xf numFmtId="0" fontId="52" fillId="0" borderId="46" xfId="73" applyFont="1" applyBorder="1" applyAlignment="1">
      <alignment horizontal="left" vertical="top"/>
      <protection/>
    </xf>
    <xf numFmtId="0" fontId="55" fillId="0" borderId="0" xfId="73" applyFont="1" applyBorder="1" applyAlignment="1">
      <alignment vertical="top"/>
      <protection/>
    </xf>
    <xf numFmtId="0" fontId="56" fillId="0" borderId="47" xfId="69" applyFont="1" applyBorder="1" applyAlignment="1">
      <alignment horizontal="left" vertical="top"/>
      <protection/>
    </xf>
    <xf numFmtId="0" fontId="36" fillId="0" borderId="15" xfId="69" applyFont="1" applyBorder="1" applyAlignment="1">
      <alignment horizontal="center" vertical="top"/>
      <protection/>
    </xf>
    <xf numFmtId="49" fontId="36" fillId="0" borderId="14" xfId="73" applyNumberFormat="1" applyFont="1" applyBorder="1" applyAlignment="1">
      <alignment horizontal="center" vertical="top"/>
      <protection/>
    </xf>
    <xf numFmtId="170" fontId="36" fillId="0" borderId="15" xfId="73" applyNumberFormat="1" applyFont="1" applyBorder="1" applyAlignment="1">
      <alignment horizontal="right" vertical="top" wrapText="1"/>
      <protection/>
    </xf>
    <xf numFmtId="170" fontId="36" fillId="0" borderId="15" xfId="73" applyNumberFormat="1" applyFont="1" applyBorder="1" applyAlignment="1">
      <alignment horizontal="center" vertical="top"/>
      <protection/>
    </xf>
    <xf numFmtId="170" fontId="36" fillId="0" borderId="15" xfId="73" applyNumberFormat="1" applyFont="1" applyBorder="1" applyAlignment="1">
      <alignment horizontal="right" vertical="top"/>
      <protection/>
    </xf>
    <xf numFmtId="0" fontId="41" fillId="0" borderId="16" xfId="0" applyFont="1" applyBorder="1" applyAlignment="1">
      <alignment horizontal="center" vertical="top"/>
    </xf>
    <xf numFmtId="0" fontId="36" fillId="0" borderId="0" xfId="73" applyFont="1" applyBorder="1" applyAlignment="1">
      <alignment horizontal="left" vertical="top"/>
      <protection/>
    </xf>
    <xf numFmtId="0" fontId="36" fillId="0" borderId="48" xfId="73" applyFont="1" applyBorder="1" applyAlignment="1">
      <alignment horizontal="left" vertical="top"/>
      <protection/>
    </xf>
    <xf numFmtId="0" fontId="36" fillId="0" borderId="15" xfId="73" applyFont="1" applyBorder="1" applyAlignment="1">
      <alignment horizontal="center" vertical="top" wrapText="1"/>
      <protection/>
    </xf>
    <xf numFmtId="0" fontId="46" fillId="0" borderId="0" xfId="73" applyFont="1" applyBorder="1" applyAlignment="1">
      <alignment horizontal="center" vertical="top"/>
      <protection/>
    </xf>
    <xf numFmtId="0" fontId="49" fillId="0" borderId="49" xfId="73" applyFont="1" applyBorder="1" applyAlignment="1">
      <alignment horizontal="left" vertical="center"/>
      <protection/>
    </xf>
    <xf numFmtId="0" fontId="36" fillId="0" borderId="50" xfId="73" applyFont="1" applyBorder="1" applyAlignment="1">
      <alignment vertical="top"/>
      <protection/>
    </xf>
    <xf numFmtId="0" fontId="36" fillId="0" borderId="15" xfId="73" applyFont="1" applyBorder="1" applyAlignment="1">
      <alignment horizontal="center" vertical="top"/>
      <protection/>
    </xf>
    <xf numFmtId="0" fontId="37" fillId="0" borderId="0" xfId="73" applyFont="1" applyBorder="1" applyAlignment="1">
      <alignment horizontal="right" vertical="top" wrapText="1"/>
      <protection/>
    </xf>
    <xf numFmtId="0" fontId="38" fillId="0" borderId="51" xfId="73" applyFont="1" applyFill="1" applyBorder="1" applyAlignment="1">
      <alignment horizontal="center" vertical="top" wrapText="1"/>
      <protection/>
    </xf>
    <xf numFmtId="0" fontId="89" fillId="0" borderId="52" xfId="73" applyFont="1" applyFill="1" applyBorder="1" applyAlignment="1">
      <alignment horizontal="left" vertical="top" wrapText="1"/>
      <protection/>
    </xf>
    <xf numFmtId="0" fontId="39" fillId="0" borderId="52" xfId="73" applyFont="1" applyFill="1" applyBorder="1" applyAlignment="1">
      <alignment horizontal="left" vertical="top" wrapText="1"/>
      <protection/>
    </xf>
    <xf numFmtId="0" fontId="41" fillId="0" borderId="53" xfId="73" applyFont="1" applyFill="1" applyBorder="1" applyAlignment="1">
      <alignment horizontal="left" vertical="top" wrapText="1"/>
      <protection/>
    </xf>
    <xf numFmtId="0" fontId="40" fillId="0" borderId="53" xfId="73" applyFont="1" applyFill="1" applyBorder="1" applyAlignment="1">
      <alignment horizontal="left" vertical="top" wrapText="1"/>
      <protection/>
    </xf>
    <xf numFmtId="0" fontId="46" fillId="0" borderId="0" xfId="73" applyFont="1" applyBorder="1" applyAlignment="1">
      <alignment horizontal="center" vertical="top" wrapText="1"/>
      <protection/>
    </xf>
    <xf numFmtId="0" fontId="47" fillId="0" borderId="0" xfId="73" applyFont="1" applyBorder="1" applyAlignment="1">
      <alignment horizontal="center" vertical="top"/>
      <protection/>
    </xf>
    <xf numFmtId="0" fontId="130" fillId="0" borderId="48" xfId="73" applyFont="1" applyBorder="1" applyAlignment="1">
      <alignment horizontal="left" vertical="top"/>
      <protection/>
    </xf>
    <xf numFmtId="0" fontId="60" fillId="0" borderId="48" xfId="73" applyFont="1" applyBorder="1" applyAlignment="1">
      <alignment horizontal="left" vertical="top"/>
      <protection/>
    </xf>
    <xf numFmtId="0" fontId="130" fillId="0" borderId="50" xfId="73" applyFont="1" applyBorder="1" applyAlignment="1">
      <alignment vertical="top"/>
      <protection/>
    </xf>
    <xf numFmtId="0" fontId="60" fillId="0" borderId="50" xfId="73" applyFont="1" applyBorder="1" applyAlignment="1">
      <alignment vertical="top"/>
      <protection/>
    </xf>
    <xf numFmtId="0" fontId="41" fillId="0" borderId="52" xfId="73" applyFont="1" applyFill="1" applyBorder="1" applyAlignment="1">
      <alignment horizontal="left" vertical="top" wrapText="1"/>
      <protection/>
    </xf>
    <xf numFmtId="0" fontId="62" fillId="0" borderId="15" xfId="73" applyFont="1" applyBorder="1" applyAlignment="1">
      <alignment horizontal="left" vertical="top" wrapText="1"/>
      <protection/>
    </xf>
    <xf numFmtId="0" fontId="67" fillId="0" borderId="54" xfId="0" applyFont="1" applyBorder="1" applyAlignment="1">
      <alignment horizontal="center" vertical="top"/>
    </xf>
    <xf numFmtId="0" fontId="77" fillId="0" borderId="0" xfId="73" applyFont="1" applyBorder="1" applyAlignment="1">
      <alignment vertical="top"/>
      <protection/>
    </xf>
    <xf numFmtId="0" fontId="78" fillId="0" borderId="55" xfId="69" applyFont="1" applyBorder="1" applyAlignment="1">
      <alignment horizontal="left" vertical="top"/>
      <protection/>
    </xf>
    <xf numFmtId="0" fontId="62" fillId="0" borderId="15" xfId="69" applyFont="1" applyBorder="1" applyAlignment="1">
      <alignment horizontal="center" vertical="top"/>
      <protection/>
    </xf>
    <xf numFmtId="49" fontId="62" fillId="0" borderId="56" xfId="73" applyNumberFormat="1" applyFont="1" applyFill="1" applyBorder="1" applyAlignment="1">
      <alignment horizontal="center" vertical="top" wrapText="1"/>
      <protection/>
    </xf>
    <xf numFmtId="0" fontId="62" fillId="0" borderId="11" xfId="73" applyFont="1" applyFill="1" applyBorder="1" applyAlignment="1">
      <alignment horizontal="left" vertical="top" wrapText="1"/>
      <protection/>
    </xf>
    <xf numFmtId="174" fontId="62" fillId="0" borderId="11" xfId="73" applyNumberFormat="1" applyFont="1" applyFill="1" applyBorder="1" applyAlignment="1">
      <alignment horizontal="right" vertical="top" wrapText="1"/>
      <protection/>
    </xf>
    <xf numFmtId="170" fontId="62" fillId="0" borderId="11" xfId="73" applyNumberFormat="1" applyFont="1" applyFill="1" applyBorder="1" applyAlignment="1">
      <alignment horizontal="center" vertical="top" wrapText="1"/>
      <protection/>
    </xf>
    <xf numFmtId="0" fontId="67" fillId="0" borderId="57" xfId="0" applyFont="1" applyFill="1" applyBorder="1" applyAlignment="1">
      <alignment horizontal="left" vertical="top" wrapText="1"/>
    </xf>
    <xf numFmtId="0" fontId="62" fillId="0" borderId="58" xfId="73" applyFont="1" applyBorder="1" applyAlignment="1">
      <alignment horizontal="left" vertical="top" wrapText="1"/>
      <protection/>
    </xf>
    <xf numFmtId="0" fontId="72" fillId="0" borderId="59" xfId="73" applyFont="1" applyBorder="1" applyAlignment="1">
      <alignment horizontal="left" vertical="top"/>
      <protection/>
    </xf>
    <xf numFmtId="0" fontId="62" fillId="0" borderId="15" xfId="73" applyFont="1" applyBorder="1" applyAlignment="1">
      <alignment horizontal="center" vertical="top" wrapText="1"/>
      <protection/>
    </xf>
    <xf numFmtId="0" fontId="71" fillId="0" borderId="0" xfId="73" applyNumberFormat="1" applyFont="1" applyBorder="1" applyAlignment="1">
      <alignment horizontal="center" vertical="top"/>
      <protection/>
    </xf>
    <xf numFmtId="0" fontId="65" fillId="0" borderId="0" xfId="73" applyFont="1" applyBorder="1" applyAlignment="1">
      <alignment horizontal="center" vertical="top"/>
      <protection/>
    </xf>
    <xf numFmtId="0" fontId="71" fillId="0" borderId="60" xfId="73" applyFont="1" applyBorder="1" applyAlignment="1">
      <alignment horizontal="left" vertical="center"/>
      <protection/>
    </xf>
    <xf numFmtId="0" fontId="72" fillId="0" borderId="61" xfId="73" applyFont="1" applyBorder="1" applyAlignment="1">
      <alignment horizontal="left" vertical="top"/>
      <protection/>
    </xf>
    <xf numFmtId="0" fontId="62" fillId="0" borderId="58" xfId="73" applyFont="1" applyBorder="1" applyAlignment="1">
      <alignment horizontal="center" vertical="top"/>
      <protection/>
    </xf>
    <xf numFmtId="0" fontId="63" fillId="0" borderId="0" xfId="73" applyFont="1" applyBorder="1" applyAlignment="1">
      <alignment horizontal="right" vertical="top" wrapText="1"/>
      <protection/>
    </xf>
    <xf numFmtId="0" fontId="65" fillId="0" borderId="51" xfId="73" applyFont="1" applyFill="1" applyBorder="1" applyAlignment="1">
      <alignment horizontal="center" vertical="top" wrapText="1"/>
      <protection/>
    </xf>
    <xf numFmtId="0" fontId="64" fillId="0" borderId="52" xfId="73" applyFont="1" applyFill="1" applyBorder="1" applyAlignment="1">
      <alignment horizontal="left" vertical="center" wrapText="1"/>
      <protection/>
    </xf>
    <xf numFmtId="0" fontId="64" fillId="0" borderId="53" xfId="73" applyFont="1" applyFill="1" applyBorder="1" applyAlignment="1">
      <alignment horizontal="left" vertical="center" wrapText="1"/>
      <protection/>
    </xf>
    <xf numFmtId="0" fontId="65" fillId="0" borderId="0" xfId="73" applyFont="1" applyBorder="1" applyAlignment="1">
      <alignment horizontal="center" vertical="top" wrapText="1"/>
      <protection/>
    </xf>
    <xf numFmtId="0" fontId="70" fillId="0" borderId="0" xfId="73" applyNumberFormat="1" applyFont="1" applyBorder="1" applyAlignment="1">
      <alignment horizontal="center" vertical="top"/>
      <protection/>
    </xf>
    <xf numFmtId="0" fontId="52" fillId="0" borderId="35" xfId="73" applyFont="1" applyBorder="1" applyAlignment="1">
      <alignment horizontal="left" vertical="top"/>
      <protection/>
    </xf>
    <xf numFmtId="0" fontId="36" fillId="0" borderId="59" xfId="73" applyFont="1" applyBorder="1" applyAlignment="1">
      <alignment horizontal="left" vertical="top"/>
      <protection/>
    </xf>
    <xf numFmtId="0" fontId="36" fillId="0" borderId="19" xfId="73" applyFont="1" applyBorder="1" applyAlignment="1">
      <alignment horizontal="left" vertical="top"/>
      <protection/>
    </xf>
    <xf numFmtId="0" fontId="49" fillId="0" borderId="60" xfId="73" applyFont="1" applyBorder="1" applyAlignment="1">
      <alignment horizontal="left" vertical="center"/>
      <protection/>
    </xf>
    <xf numFmtId="0" fontId="36" fillId="0" borderId="61" xfId="73" applyFont="1" applyBorder="1" applyAlignment="1">
      <alignment horizontal="left" vertical="top"/>
      <protection/>
    </xf>
    <xf numFmtId="0" fontId="60" fillId="0" borderId="59" xfId="73" applyFont="1" applyBorder="1" applyAlignment="1">
      <alignment horizontal="left" vertical="top"/>
      <protection/>
    </xf>
    <xf numFmtId="0" fontId="60" fillId="0" borderId="61" xfId="73" applyFont="1" applyBorder="1" applyAlignment="1">
      <alignment horizontal="left" vertical="top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3" xfId="49"/>
    <cellStyle name="Comma 4" xfId="50"/>
    <cellStyle name="Comma 4 2" xfId="51"/>
    <cellStyle name="Comma 5" xfId="52"/>
    <cellStyle name="Currency" xfId="53"/>
    <cellStyle name="Currency [0]" xfId="54"/>
    <cellStyle name="Error" xfId="55"/>
    <cellStyle name="Explanatory Text" xfId="56"/>
    <cellStyle name="Footnote" xfId="57"/>
    <cellStyle name="Good" xfId="58"/>
    <cellStyle name="Heading" xfId="59"/>
    <cellStyle name="Heading 1" xfId="60"/>
    <cellStyle name="Heading 2" xfId="61"/>
    <cellStyle name="Heading 3" xfId="62"/>
    <cellStyle name="Heading 4" xfId="63"/>
    <cellStyle name="Heading1" xfId="64"/>
    <cellStyle name="Hyperlink" xfId="65"/>
    <cellStyle name="Input" xfId="66"/>
    <cellStyle name="Linked Cell" xfId="67"/>
    <cellStyle name="Neutral" xfId="68"/>
    <cellStyle name="Normal 2" xfId="69"/>
    <cellStyle name="Normal 3" xfId="70"/>
    <cellStyle name="Normal 3 2" xfId="71"/>
    <cellStyle name="Normal 4" xfId="72"/>
    <cellStyle name="Normal 4 2" xfId="73"/>
    <cellStyle name="Normal 5" xfId="74"/>
    <cellStyle name="Note" xfId="75"/>
    <cellStyle name="Output" xfId="76"/>
    <cellStyle name="Percent" xfId="77"/>
    <cellStyle name="Result" xfId="78"/>
    <cellStyle name="Result2" xfId="79"/>
    <cellStyle name="Status" xfId="80"/>
    <cellStyle name="Text" xfId="81"/>
    <cellStyle name="Title" xfId="82"/>
    <cellStyle name="Total" xfId="83"/>
    <cellStyle name="Warning" xfId="84"/>
    <cellStyle name="Warning Text" xfId="85"/>
    <cellStyle name="ดี" xfId="86"/>
    <cellStyle name="ปานกลาง" xfId="87"/>
    <cellStyle name="แย่" xfId="88"/>
    <cellStyle name="หมายเหตุ" xfId="89"/>
    <cellStyle name="หัวเรื่อง 1" xfId="90"/>
    <cellStyle name="หัวเรื่อง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5121"/>
      <rgbColor rgb="00666699"/>
      <rgbColor rgb="00969696"/>
      <rgbColor rgb="00003366"/>
      <rgbColor rgb="0000AE0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66675</xdr:colOff>
      <xdr:row>8</xdr:row>
      <xdr:rowOff>57150</xdr:rowOff>
    </xdr:from>
    <xdr:to>
      <xdr:col>7</xdr:col>
      <xdr:colOff>114300</xdr:colOff>
      <xdr:row>10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7696200" y="1962150"/>
          <a:ext cx="1238250" cy="495300"/>
        </a:xfrm>
        <a:prstGeom prst="wedgeRoundRectCallout">
          <a:avLst>
            <a:gd name="adj1" fmla="val -63041"/>
            <a:gd name="adj2" fmla="val 104342"/>
          </a:avLst>
        </a:prstGeom>
        <a:solidFill>
          <a:srgbClr val="FCD5B5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เดิม
</a:t>
          </a:r>
          <a:r>
            <a:rPr lang="en-US" cap="none" sz="1200" b="0" i="0" u="none" baseline="0">
              <a:solidFill>
                <a:srgbClr val="000000"/>
              </a:solidFill>
            </a:rPr>
            <a:t>ข้อ (ตามเกณฑ์ </a:t>
          </a:r>
          <a:r>
            <a:rPr lang="en-US" cap="none" sz="1200" b="0" i="0" u="none" baseline="0">
              <a:solidFill>
                <a:srgbClr val="000000"/>
              </a:solidFill>
            </a:rPr>
            <a:t>MDE)</a:t>
          </a:r>
        </a:p>
      </xdr:txBody>
    </xdr:sp>
    <xdr:clientData/>
  </xdr:twoCellAnchor>
  <xdr:twoCellAnchor editAs="absolute">
    <xdr:from>
      <xdr:col>1</xdr:col>
      <xdr:colOff>1171575</xdr:colOff>
      <xdr:row>11</xdr:row>
      <xdr:rowOff>514350</xdr:rowOff>
    </xdr:from>
    <xdr:to>
      <xdr:col>2</xdr:col>
      <xdr:colOff>542925</xdr:colOff>
      <xdr:row>12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609725" y="3038475"/>
          <a:ext cx="1800225" cy="876300"/>
        </a:xfrm>
        <a:prstGeom prst="wedgeRoundRectCallout">
          <a:avLst>
            <a:gd name="adj1" fmla="val -74037"/>
            <a:gd name="adj2" fmla="val -101041"/>
          </a:avLst>
        </a:prstGeom>
        <a:solidFill>
          <a:srgbClr val="FCD5B5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เดิม
</a:t>
          </a:r>
          <a:r>
            <a:rPr lang="en-US" cap="none" sz="1200" b="0" i="0" u="none" baseline="0">
              <a:solidFill>
                <a:srgbClr val="000000"/>
              </a:solidFill>
            </a:rPr>
            <a:t>กรณีตรงตามเกณฑ์ราคากลางและ
</a:t>
          </a:r>
          <a:r>
            <a:rPr lang="en-US" cap="none" sz="1200" b="0" i="0" u="none" baseline="0">
              <a:solidFill>
                <a:srgbClr val="000000"/>
              </a:solidFill>
            </a:rPr>
            <a:t>คุณลักษณะพื้นฐานที่ประกาศกำหนด
</a:t>
          </a:r>
          <a:r>
            <a:rPr lang="en-US" cap="none" sz="1200" b="0" i="0" u="none" baseline="0">
              <a:solidFill>
                <a:srgbClr val="000000"/>
              </a:solidFill>
            </a:rPr>
            <a:t>โดยกระทรวงดิจิทัลเพื่อเศรษฐกิจและสังคม</a:t>
          </a:r>
        </a:p>
      </xdr:txBody>
    </xdr:sp>
    <xdr:clientData/>
  </xdr:twoCellAnchor>
  <xdr:twoCellAnchor editAs="absolute">
    <xdr:from>
      <xdr:col>6</xdr:col>
      <xdr:colOff>952500</xdr:colOff>
      <xdr:row>11</xdr:row>
      <xdr:rowOff>695325</xdr:rowOff>
    </xdr:from>
    <xdr:to>
      <xdr:col>7</xdr:col>
      <xdr:colOff>990600</xdr:colOff>
      <xdr:row>11</xdr:row>
      <xdr:rowOff>1323975</xdr:rowOff>
    </xdr:to>
    <xdr:sp>
      <xdr:nvSpPr>
        <xdr:cNvPr id="3" name="AutoShape 3"/>
        <xdr:cNvSpPr>
          <a:spLocks/>
        </xdr:cNvSpPr>
      </xdr:nvSpPr>
      <xdr:spPr>
        <a:xfrm>
          <a:off x="8582025" y="3219450"/>
          <a:ext cx="1228725" cy="628650"/>
        </a:xfrm>
        <a:prstGeom prst="wedgeRoundRectCallout">
          <a:avLst>
            <a:gd name="adj1" fmla="val -60180"/>
            <a:gd name="adj2" fmla="val -95652"/>
          </a:avLst>
        </a:prstGeom>
        <a:solidFill>
          <a:srgbClr val="FCD5B5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เดิม
</a:t>
          </a:r>
          <a:r>
            <a:rPr lang="en-US" cap="none" sz="1200" b="0" i="0" u="none" baseline="0">
              <a:solidFill>
                <a:srgbClr val="000000"/>
              </a:solidFill>
            </a:rPr>
            <a:t>ราคา </a:t>
          </a:r>
          <a:r>
            <a:rPr lang="en-US" cap="none" sz="1200" b="0" i="0" u="none" baseline="0">
              <a:solidFill>
                <a:srgbClr val="000000"/>
              </a:solidFill>
            </a:rPr>
            <a:t>MDE</a:t>
          </a:r>
        </a:p>
      </xdr:txBody>
    </xdr:sp>
    <xdr:clientData/>
  </xdr:twoCellAnchor>
  <xdr:twoCellAnchor editAs="absolute">
    <xdr:from>
      <xdr:col>1</xdr:col>
      <xdr:colOff>685800</xdr:colOff>
      <xdr:row>17</xdr:row>
      <xdr:rowOff>180975</xdr:rowOff>
    </xdr:from>
    <xdr:to>
      <xdr:col>2</xdr:col>
      <xdr:colOff>66675</xdr:colOff>
      <xdr:row>19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123950" y="5686425"/>
          <a:ext cx="1809750" cy="714375"/>
        </a:xfrm>
        <a:prstGeom prst="wedgeRoundRectCallout">
          <a:avLst>
            <a:gd name="adj1" fmla="val -54421"/>
            <a:gd name="adj2" fmla="val -148726"/>
          </a:avLst>
        </a:prstGeom>
        <a:solidFill>
          <a:srgbClr val="FAC09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เดิม
</a:t>
          </a:r>
          <a:r>
            <a:rPr lang="en-US" cap="none" sz="1200" b="0" i="0" u="none" baseline="0">
              <a:solidFill>
                <a:srgbClr val="000000"/>
              </a:solidFill>
            </a:rPr>
            <a:t>กรณีไม่มีราคาตามเกณฑ์ฯ 
</a:t>
          </a:r>
          <a:r>
            <a:rPr lang="en-US" cap="none" sz="1200" b="0" i="0" u="none" baseline="0">
              <a:solidFill>
                <a:srgbClr val="000000"/>
              </a:solidFill>
            </a:rPr>
            <a:t>ที่ประกาศกำหนดโดยกระทรวงดิจิทัลฯ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790575</xdr:colOff>
      <xdr:row>0</xdr:row>
      <xdr:rowOff>0</xdr:rowOff>
    </xdr:from>
    <xdr:to>
      <xdr:col>8</xdr:col>
      <xdr:colOff>95250</xdr:colOff>
      <xdr:row>24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0"/>
          <a:ext cx="10687050" cy="763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990600</xdr:colOff>
      <xdr:row>28</xdr:row>
      <xdr:rowOff>447675</xdr:rowOff>
    </xdr:from>
    <xdr:to>
      <xdr:col>8</xdr:col>
      <xdr:colOff>295275</xdr:colOff>
      <xdr:row>43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0467975"/>
          <a:ext cx="10687050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123825</xdr:colOff>
      <xdr:row>11</xdr:row>
      <xdr:rowOff>85725</xdr:rowOff>
    </xdr:from>
    <xdr:to>
      <xdr:col>4</xdr:col>
      <xdr:colOff>695325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181475" y="3019425"/>
          <a:ext cx="1762125" cy="866775"/>
        </a:xfrm>
        <a:prstGeom prst="wedgeRoundRectCallout">
          <a:avLst>
            <a:gd name="adj1" fmla="val -62962"/>
            <a:gd name="adj2" fmla="val -76319"/>
          </a:avLst>
        </a:prstGeom>
        <a:solidFill>
          <a:srgbClr val="FCD5B5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เดิม
</a:t>
          </a:r>
          <a:r>
            <a:rPr lang="en-US" cap="none" sz="1200" b="0" i="0" u="none" baseline="0">
              <a:solidFill>
                <a:srgbClr val="000000"/>
              </a:solidFill>
            </a:rPr>
            <a:t>กรณีตรงตามเกณฑ์ราคากลางและ
</a:t>
          </a:r>
          <a:r>
            <a:rPr lang="en-US" cap="none" sz="1200" b="0" i="0" u="none" baseline="0">
              <a:solidFill>
                <a:srgbClr val="000000"/>
              </a:solidFill>
            </a:rPr>
            <a:t>คุณลักษณะพื้นฐานที่ประกาศกำหนด
</a:t>
          </a:r>
          <a:r>
            <a:rPr lang="en-US" cap="none" sz="1200" b="0" i="0" u="none" baseline="0">
              <a:solidFill>
                <a:srgbClr val="000000"/>
              </a:solidFill>
            </a:rPr>
            <a:t>โดยกระทรวงดิจิทัลเพื่อเศรษฐกิจและสังคม</a:t>
          </a:r>
        </a:p>
      </xdr:txBody>
    </xdr:sp>
    <xdr:clientData/>
  </xdr:twoCellAnchor>
  <xdr:twoCellAnchor editAs="absolute">
    <xdr:from>
      <xdr:col>3</xdr:col>
      <xdr:colOff>123825</xdr:colOff>
      <xdr:row>16</xdr:row>
      <xdr:rowOff>171450</xdr:rowOff>
    </xdr:from>
    <xdr:to>
      <xdr:col>4</xdr:col>
      <xdr:colOff>647700</xdr:colOff>
      <xdr:row>19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181475" y="4438650"/>
          <a:ext cx="1714500" cy="685800"/>
        </a:xfrm>
        <a:prstGeom prst="wedgeRoundRectCallout">
          <a:avLst>
            <a:gd name="adj1" fmla="val -48888"/>
            <a:gd name="adj2" fmla="val -90250"/>
          </a:avLst>
        </a:prstGeom>
        <a:solidFill>
          <a:srgbClr val="FCD5B5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เดิม
</a:t>
          </a:r>
          <a:r>
            <a:rPr lang="en-US" cap="none" sz="1200" b="0" i="0" u="none" baseline="0">
              <a:solidFill>
                <a:srgbClr val="000000"/>
              </a:solidFill>
            </a:rPr>
            <a:t>กรณีไม่มีราคาตามเกณฑ์ฯ 
</a:t>
          </a:r>
          <a:r>
            <a:rPr lang="en-US" cap="none" sz="1200" b="0" i="0" u="none" baseline="0">
              <a:solidFill>
                <a:srgbClr val="000000"/>
              </a:solidFill>
            </a:rPr>
            <a:t>ที่ประกาศกำหนดโดยกระทรวงดิจิทัลฯ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103.28.101.10/project51new/Download/form_5million.zip" TargetMode="External" /><Relationship Id="rId2" Type="http://schemas.openxmlformats.org/officeDocument/2006/relationships/hyperlink" Target="http://103.28.101.10/project51new/Download/form_moreThan5million.zi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D3" sqref="D3"/>
    </sheetView>
  </sheetViews>
  <sheetFormatPr defaultColWidth="15.25390625" defaultRowHeight="14.25"/>
  <cols>
    <col min="1" max="1" width="6.50390625" style="1" customWidth="1"/>
    <col min="2" max="2" width="10.125" style="1" customWidth="1"/>
    <col min="3" max="4" width="18.875" style="1" customWidth="1"/>
    <col min="5" max="5" width="24.625" style="2" customWidth="1"/>
    <col min="6" max="6" width="28.375" style="2" customWidth="1"/>
    <col min="7" max="7" width="24.25390625" style="2" customWidth="1"/>
    <col min="8" max="8" width="15.25390625" style="1" customWidth="1"/>
    <col min="9" max="16384" width="15.25390625" style="2" customWidth="1"/>
  </cols>
  <sheetData>
    <row r="1" spans="1:8" ht="20.25">
      <c r="A1" s="162" t="s">
        <v>0</v>
      </c>
      <c r="B1" s="162"/>
      <c r="C1" s="162"/>
      <c r="D1" s="162"/>
      <c r="E1" s="162"/>
      <c r="F1" s="162"/>
      <c r="G1" s="162"/>
      <c r="H1" s="162"/>
    </row>
    <row r="2" spans="1:8" ht="11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36.5">
      <c r="A3" s="4" t="s">
        <v>9</v>
      </c>
      <c r="B3" s="4" t="s">
        <v>10</v>
      </c>
      <c r="C3" s="5" t="s">
        <v>11</v>
      </c>
      <c r="D3" s="5" t="s">
        <v>264</v>
      </c>
      <c r="E3" s="6" t="s">
        <v>12</v>
      </c>
      <c r="F3" s="7" t="s">
        <v>260</v>
      </c>
      <c r="G3" s="8" t="s">
        <v>13</v>
      </c>
      <c r="H3" s="9" t="s">
        <v>14</v>
      </c>
    </row>
    <row r="4" spans="1:8" ht="400.5">
      <c r="A4" s="10"/>
      <c r="B4" s="10"/>
      <c r="C4" s="11"/>
      <c r="D4" s="11"/>
      <c r="E4" s="12" t="s">
        <v>15</v>
      </c>
      <c r="F4" s="7" t="s">
        <v>257</v>
      </c>
      <c r="G4" s="8" t="s">
        <v>16</v>
      </c>
      <c r="H4" s="9" t="s">
        <v>17</v>
      </c>
    </row>
    <row r="5" spans="1:8" ht="102" customHeight="1">
      <c r="A5" s="13" t="s">
        <v>18</v>
      </c>
      <c r="B5" s="14" t="s">
        <v>19</v>
      </c>
      <c r="C5" s="15" t="s">
        <v>20</v>
      </c>
      <c r="D5" s="163" t="s">
        <v>21</v>
      </c>
      <c r="E5" s="163" t="s">
        <v>22</v>
      </c>
      <c r="F5" s="163"/>
      <c r="G5" s="163"/>
      <c r="H5" s="163"/>
    </row>
    <row r="6" spans="1:8" ht="85.5" customHeight="1">
      <c r="A6" s="4" t="s">
        <v>23</v>
      </c>
      <c r="B6" s="16" t="s">
        <v>24</v>
      </c>
      <c r="C6" s="5" t="s">
        <v>25</v>
      </c>
      <c r="D6" s="5" t="s">
        <v>25</v>
      </c>
      <c r="E6" s="6" t="s">
        <v>12</v>
      </c>
      <c r="F6" s="8" t="s">
        <v>258</v>
      </c>
      <c r="G6" s="160" t="s">
        <v>26</v>
      </c>
      <c r="H6" s="161"/>
    </row>
    <row r="7" spans="1:8" ht="250.5">
      <c r="A7" s="10"/>
      <c r="B7" s="10"/>
      <c r="C7" s="11"/>
      <c r="D7" s="11"/>
      <c r="E7" s="12" t="s">
        <v>27</v>
      </c>
      <c r="F7" s="7" t="s">
        <v>259</v>
      </c>
      <c r="G7" s="160"/>
      <c r="H7" s="161"/>
    </row>
    <row r="8" spans="1:8" ht="69" customHeight="1">
      <c r="A8" s="164" t="s">
        <v>28</v>
      </c>
      <c r="B8" s="165" t="s">
        <v>29</v>
      </c>
      <c r="C8" s="18" t="s">
        <v>30</v>
      </c>
      <c r="D8" s="159" t="s">
        <v>31</v>
      </c>
      <c r="E8" s="159" t="s">
        <v>32</v>
      </c>
      <c r="F8" s="166"/>
      <c r="G8" s="167" t="s">
        <v>33</v>
      </c>
      <c r="H8" s="161"/>
    </row>
    <row r="9" spans="1:8" ht="151.5" customHeight="1">
      <c r="A9" s="164"/>
      <c r="B9" s="164"/>
      <c r="C9" s="17" t="s">
        <v>34</v>
      </c>
      <c r="D9" s="159" t="s">
        <v>31</v>
      </c>
      <c r="E9" s="159" t="s">
        <v>35</v>
      </c>
      <c r="F9" s="166"/>
      <c r="G9" s="166"/>
      <c r="H9" s="161"/>
    </row>
    <row r="10" spans="1:8" ht="135" customHeight="1">
      <c r="A10" s="20">
        <v>5</v>
      </c>
      <c r="B10" s="17" t="s">
        <v>36</v>
      </c>
      <c r="C10" s="21"/>
      <c r="D10" s="159" t="s">
        <v>31</v>
      </c>
      <c r="E10" s="159" t="s">
        <v>35</v>
      </c>
      <c r="F10" s="21"/>
      <c r="G10" s="19" t="s">
        <v>37</v>
      </c>
      <c r="H10" s="9" t="s">
        <v>38</v>
      </c>
    </row>
    <row r="11" spans="1:8" ht="118.5" customHeight="1">
      <c r="A11" s="20">
        <v>6</v>
      </c>
      <c r="B11" s="17" t="s">
        <v>39</v>
      </c>
      <c r="C11" s="21"/>
      <c r="D11" s="159" t="s">
        <v>31</v>
      </c>
      <c r="E11" s="159" t="s">
        <v>35</v>
      </c>
      <c r="F11" s="21"/>
      <c r="G11" s="160" t="s">
        <v>40</v>
      </c>
      <c r="H11" s="161"/>
    </row>
    <row r="12" spans="1:8" ht="118.5" customHeight="1">
      <c r="A12" s="20">
        <v>7</v>
      </c>
      <c r="B12" s="17" t="s">
        <v>41</v>
      </c>
      <c r="C12" s="21"/>
      <c r="D12" s="159" t="s">
        <v>31</v>
      </c>
      <c r="E12" s="159" t="s">
        <v>35</v>
      </c>
      <c r="F12" s="21"/>
      <c r="G12" s="160"/>
      <c r="H12" s="161"/>
    </row>
    <row r="13" spans="1:8" ht="84" customHeight="1">
      <c r="A13" s="158" t="s">
        <v>42</v>
      </c>
      <c r="B13" s="158"/>
      <c r="C13" s="158"/>
      <c r="D13" s="158"/>
      <c r="E13" s="158"/>
      <c r="F13" s="158"/>
      <c r="G13" s="158"/>
      <c r="H13" s="158"/>
    </row>
  </sheetData>
  <sheetProtection selectLockedCells="1" selectUnlockedCells="1"/>
  <mergeCells count="17">
    <mergeCell ref="A1:H1"/>
    <mergeCell ref="D5:H5"/>
    <mergeCell ref="G6:G7"/>
    <mergeCell ref="H6:H7"/>
    <mergeCell ref="A8:A9"/>
    <mergeCell ref="B8:B9"/>
    <mergeCell ref="D8:E8"/>
    <mergeCell ref="F8:F9"/>
    <mergeCell ref="G8:G9"/>
    <mergeCell ref="H8:H9"/>
    <mergeCell ref="A13:H13"/>
    <mergeCell ref="D9:E9"/>
    <mergeCell ref="D10:E10"/>
    <mergeCell ref="D11:E11"/>
    <mergeCell ref="G11:G12"/>
    <mergeCell ref="H11:H12"/>
    <mergeCell ref="D12:E12"/>
  </mergeCells>
  <printOptions horizontalCentered="1" verticalCentered="1"/>
  <pageMargins left="0.19652777777777777" right="0.19652777777777777" top="0.3541666666666667" bottom="0.41874999999999996" header="0.5118055555555555" footer="0.19652777777777777"/>
  <pageSetup fitToHeight="2" fitToWidth="1" horizontalDpi="300" verticalDpi="300" orientation="landscape" paperSize="9"/>
  <headerFooter alignWithMargins="0">
    <oddFooter>&amp;C&amp;"TH SarabunIT๙,Regular"&amp;16หน้า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"/>
  <sheetViews>
    <sheetView zoomScalePageLayoutView="0" workbookViewId="0" topLeftCell="A1">
      <selection activeCell="A1" sqref="A1"/>
    </sheetView>
  </sheetViews>
  <sheetFormatPr defaultColWidth="10.625" defaultRowHeight="14.25"/>
  <cols>
    <col min="1" max="1" width="66.25390625" style="155" customWidth="1"/>
    <col min="2" max="16384" width="10.625" style="155" customWidth="1"/>
  </cols>
  <sheetData>
    <row r="1" ht="132.75" customHeight="1">
      <c r="A1" s="144" t="s">
        <v>250</v>
      </c>
    </row>
    <row r="2" ht="119.25" customHeight="1">
      <c r="A2" s="144" t="s">
        <v>251</v>
      </c>
    </row>
  </sheetData>
  <sheetProtection selectLockedCells="1" selectUnlockedCells="1"/>
  <hyperlinks>
    <hyperlink ref="A1" r:id="rId1" display="ดาวน์โหลดแบบรายงานการจัดหาระบบคอมพิวเตอร์ที่มีมูลค่าไม่เกิน ๕ ล้านบาท&#10;ที่เว็บไซต์กระทรวงมหาดไทย&#10;http://103.28.101.10/project51new/user/download.php หรือ&#10;&#10;http://103.28.101.10/project51new/Download/form_5million.zip"/>
    <hyperlink ref="A2" r:id="rId2" display="ดาวน์โหลดแบบรายงานการจัดหาระบบคอมพิวเตอร์ที่มีวงเงินเกิน ๕ ล้านบาท&#10;ที่เว็บไซต์กระทรวงมหาดไทย&#10;http://103.28.101.10/project51new/user/download.php หรือ&#10;&#10;http://103.28.101.10/project51new/Download/form_moreThan5million.zip"/>
  </hyperlinks>
  <printOptions horizontalCentered="1" verticalCentered="1"/>
  <pageMargins left="0.19652777777777777" right="0.19652777777777777" top="0.3541666666666667" bottom="0.41874999999999996" header="0.5118055555555555" footer="0.19652777777777777"/>
  <pageSetup fitToHeight="2" fitToWidth="1" horizontalDpi="300" verticalDpi="300" orientation="landscape" paperSize="9"/>
  <headerFooter alignWithMargins="0">
    <oddFooter>&amp;C&amp;"TH SarabunIT๙,Regular"&amp;16หน้า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1"/>
  <sheetViews>
    <sheetView tabSelected="1" zoomScalePageLayoutView="0" workbookViewId="0" topLeftCell="A10">
      <selection activeCell="A11" sqref="A11:J11"/>
    </sheetView>
  </sheetViews>
  <sheetFormatPr defaultColWidth="9.00390625" defaultRowHeight="21" customHeight="1"/>
  <cols>
    <col min="1" max="1" width="5.75390625" style="22" customWidth="1"/>
    <col min="2" max="2" width="31.875" style="22" customWidth="1"/>
    <col min="3" max="3" width="15.625" style="22" customWidth="1"/>
    <col min="4" max="5" width="15.625" style="23" customWidth="1"/>
    <col min="6" max="6" width="17.375" style="23" customWidth="1"/>
    <col min="7" max="10" width="15.625" style="23" customWidth="1"/>
    <col min="11" max="11" width="9.875" style="22" customWidth="1"/>
    <col min="12" max="16384" width="9.00390625" style="22" customWidth="1"/>
  </cols>
  <sheetData>
    <row r="1" spans="1:11" s="24" customFormat="1" ht="17.25" customHeight="1">
      <c r="A1" s="190" t="s">
        <v>43</v>
      </c>
      <c r="B1" s="190"/>
      <c r="C1" s="190"/>
      <c r="D1" s="190"/>
      <c r="E1" s="190"/>
      <c r="F1" s="190"/>
      <c r="G1" s="190"/>
      <c r="H1" s="190"/>
      <c r="I1" s="190"/>
      <c r="J1" s="190"/>
      <c r="K1" s="24" t="s">
        <v>44</v>
      </c>
    </row>
    <row r="2" spans="1:11" s="24" customFormat="1" ht="25.5" customHeight="1">
      <c r="A2" s="191" t="s">
        <v>45</v>
      </c>
      <c r="B2" s="191"/>
      <c r="C2" s="191"/>
      <c r="D2" s="191"/>
      <c r="E2" s="191"/>
      <c r="F2" s="191"/>
      <c r="G2" s="191"/>
      <c r="H2" s="191"/>
      <c r="I2" s="191"/>
      <c r="J2" s="191"/>
      <c r="K2" s="24" t="s">
        <v>44</v>
      </c>
    </row>
    <row r="3" spans="1:10" s="24" customFormat="1" ht="20.25" customHeight="1">
      <c r="A3" s="192" t="s">
        <v>256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20.25" customHeight="1">
      <c r="A4" s="194" t="s">
        <v>255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0.5" customHeight="1">
      <c r="A5" s="25"/>
      <c r="B5" s="26"/>
      <c r="C5" s="25"/>
      <c r="D5" s="25"/>
      <c r="E5" s="25"/>
      <c r="F5" s="25"/>
      <c r="G5" s="25"/>
      <c r="H5" s="25"/>
      <c r="I5" s="25"/>
      <c r="J5" s="25"/>
    </row>
    <row r="6" spans="1:10" ht="21.75" customHeight="1">
      <c r="A6" s="196" t="s">
        <v>46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10" ht="21.75" customHeight="1">
      <c r="A7" s="197" t="s">
        <v>47</v>
      </c>
      <c r="B7" s="197"/>
      <c r="C7" s="197"/>
      <c r="D7" s="197"/>
      <c r="E7" s="197"/>
      <c r="F7" s="197"/>
      <c r="G7" s="197"/>
      <c r="H7" s="197"/>
      <c r="I7" s="197"/>
      <c r="J7" s="197"/>
    </row>
    <row r="8" spans="1:10" ht="21.75" customHeight="1">
      <c r="A8" s="186" t="s">
        <v>48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1:10" ht="10.5" customHeight="1">
      <c r="A9" s="25"/>
      <c r="B9" s="26"/>
      <c r="C9" s="25"/>
      <c r="D9" s="25"/>
      <c r="E9" s="25"/>
      <c r="F9" s="25"/>
      <c r="G9" s="25"/>
      <c r="H9" s="25"/>
      <c r="I9" s="25"/>
      <c r="J9" s="25"/>
    </row>
    <row r="10" spans="1:10" ht="17.25" customHeight="1">
      <c r="A10" s="187" t="s">
        <v>49</v>
      </c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10" ht="21" customHeight="1">
      <c r="A11" s="188" t="s">
        <v>50</v>
      </c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0" ht="87">
      <c r="A12" s="27" t="s">
        <v>51</v>
      </c>
      <c r="B12" s="189" t="s">
        <v>52</v>
      </c>
      <c r="C12" s="189"/>
      <c r="D12" s="189"/>
      <c r="E12" s="189"/>
      <c r="F12" s="29" t="s">
        <v>252</v>
      </c>
      <c r="G12" s="30" t="s">
        <v>54</v>
      </c>
      <c r="H12" s="31" t="s">
        <v>55</v>
      </c>
      <c r="I12" s="31" t="s">
        <v>56</v>
      </c>
      <c r="J12" s="32" t="s">
        <v>57</v>
      </c>
    </row>
    <row r="13" spans="1:10" ht="21" customHeight="1">
      <c r="A13" s="33" t="s">
        <v>58</v>
      </c>
      <c r="B13" s="168"/>
      <c r="C13" s="168"/>
      <c r="D13" s="168"/>
      <c r="E13" s="168"/>
      <c r="F13" s="31"/>
      <c r="G13" s="34"/>
      <c r="H13" s="34"/>
      <c r="I13" s="35"/>
      <c r="J13" s="36">
        <f>H13*I13</f>
        <v>0</v>
      </c>
    </row>
    <row r="14" spans="1:10" ht="21" customHeight="1">
      <c r="A14" s="33" t="s">
        <v>59</v>
      </c>
      <c r="B14" s="168"/>
      <c r="C14" s="168"/>
      <c r="D14" s="168"/>
      <c r="E14" s="168"/>
      <c r="F14" s="37"/>
      <c r="G14" s="34"/>
      <c r="H14" s="38"/>
      <c r="I14" s="35"/>
      <c r="J14" s="36">
        <f>H14*I14</f>
        <v>0</v>
      </c>
    </row>
    <row r="15" spans="1:10" ht="21" customHeight="1">
      <c r="A15" s="39"/>
      <c r="B15" s="40"/>
      <c r="C15" s="40"/>
      <c r="D15" s="40"/>
      <c r="E15" s="40"/>
      <c r="F15" s="183" t="s">
        <v>60</v>
      </c>
      <c r="G15" s="183"/>
      <c r="H15" s="183"/>
      <c r="I15" s="25"/>
      <c r="J15" s="41">
        <f>SUM(J13:J14)</f>
        <v>0</v>
      </c>
    </row>
    <row r="16" spans="1:10" ht="21" customHeight="1">
      <c r="A16" s="184" t="s">
        <v>61</v>
      </c>
      <c r="B16" s="184"/>
      <c r="C16" s="184"/>
      <c r="D16" s="184"/>
      <c r="E16" s="184"/>
      <c r="F16" s="184"/>
      <c r="G16" s="184"/>
      <c r="H16" s="184"/>
      <c r="I16" s="184"/>
      <c r="J16" s="184"/>
    </row>
    <row r="17" spans="1:10" s="25" customFormat="1" ht="48.75" customHeight="1">
      <c r="A17" s="27" t="s">
        <v>51</v>
      </c>
      <c r="B17" s="28" t="s">
        <v>52</v>
      </c>
      <c r="C17" s="185" t="s">
        <v>62</v>
      </c>
      <c r="D17" s="185"/>
      <c r="E17" s="185"/>
      <c r="F17" s="185"/>
      <c r="G17" s="31" t="s">
        <v>55</v>
      </c>
      <c r="H17" s="43" t="s">
        <v>56</v>
      </c>
      <c r="I17" s="31" t="s">
        <v>57</v>
      </c>
      <c r="J17" s="44" t="s">
        <v>63</v>
      </c>
    </row>
    <row r="18" spans="1:10" ht="44.25" customHeight="1">
      <c r="A18" s="178" t="s">
        <v>58</v>
      </c>
      <c r="B18" s="168"/>
      <c r="C18" s="42" t="s">
        <v>64</v>
      </c>
      <c r="D18" s="42" t="s">
        <v>64</v>
      </c>
      <c r="E18" s="42" t="s">
        <v>64</v>
      </c>
      <c r="F18" s="42" t="s">
        <v>65</v>
      </c>
      <c r="G18" s="179"/>
      <c r="H18" s="180"/>
      <c r="I18" s="181"/>
      <c r="J18" s="182"/>
    </row>
    <row r="19" spans="1:11" ht="24.75" customHeight="1">
      <c r="A19" s="178"/>
      <c r="B19" s="168"/>
      <c r="C19" s="43" t="s">
        <v>66</v>
      </c>
      <c r="D19" s="43" t="s">
        <v>66</v>
      </c>
      <c r="E19" s="43" t="s">
        <v>66</v>
      </c>
      <c r="F19" s="43" t="s">
        <v>66</v>
      </c>
      <c r="G19" s="179"/>
      <c r="H19" s="180"/>
      <c r="I19" s="181"/>
      <c r="J19" s="182"/>
      <c r="K19" s="45"/>
    </row>
    <row r="20" spans="1:11" ht="43.5" customHeight="1">
      <c r="A20" s="178" t="s">
        <v>59</v>
      </c>
      <c r="B20" s="168"/>
      <c r="C20" s="42" t="s">
        <v>64</v>
      </c>
      <c r="D20" s="42" t="s">
        <v>64</v>
      </c>
      <c r="E20" s="42" t="s">
        <v>64</v>
      </c>
      <c r="F20" s="42" t="s">
        <v>65</v>
      </c>
      <c r="G20" s="179"/>
      <c r="H20" s="180"/>
      <c r="I20" s="181"/>
      <c r="J20" s="182"/>
      <c r="K20" s="45"/>
    </row>
    <row r="21" spans="1:11" ht="28.5" customHeight="1">
      <c r="A21" s="178"/>
      <c r="B21" s="168"/>
      <c r="C21" s="43" t="s">
        <v>66</v>
      </c>
      <c r="D21" s="43" t="s">
        <v>66</v>
      </c>
      <c r="E21" s="43" t="s">
        <v>66</v>
      </c>
      <c r="F21" s="43" t="s">
        <v>66</v>
      </c>
      <c r="G21" s="179"/>
      <c r="H21" s="180"/>
      <c r="I21" s="181"/>
      <c r="J21" s="182"/>
      <c r="K21" s="45"/>
    </row>
    <row r="22" spans="1:11" ht="21" customHeight="1">
      <c r="A22" s="46"/>
      <c r="B22" s="47"/>
      <c r="C22" s="47"/>
      <c r="D22" s="47"/>
      <c r="E22" s="47"/>
      <c r="F22" s="172" t="s">
        <v>67</v>
      </c>
      <c r="G22" s="172"/>
      <c r="H22" s="172"/>
      <c r="I22" s="34">
        <f>SUM(I18:I21)</f>
        <v>0</v>
      </c>
      <c r="J22" s="173"/>
      <c r="K22" s="45"/>
    </row>
    <row r="23" spans="1:13" ht="17.25" customHeight="1">
      <c r="A23" s="48"/>
      <c r="B23" s="49"/>
      <c r="C23" s="49"/>
      <c r="D23" s="49"/>
      <c r="E23" s="49"/>
      <c r="F23" s="174" t="s">
        <v>68</v>
      </c>
      <c r="G23" s="174"/>
      <c r="H23" s="174"/>
      <c r="I23" s="50">
        <f>J15+I22</f>
        <v>0</v>
      </c>
      <c r="J23" s="173"/>
      <c r="K23" s="51"/>
      <c r="L23" s="51"/>
      <c r="M23" s="51"/>
    </row>
    <row r="24" spans="3:7" ht="21" customHeight="1">
      <c r="C24" s="175"/>
      <c r="D24" s="175"/>
      <c r="E24" s="175"/>
      <c r="F24" s="52"/>
      <c r="G24" s="52"/>
    </row>
    <row r="25" spans="1:10" s="24" customFormat="1" ht="17.25" customHeight="1">
      <c r="A25" s="176" t="s">
        <v>69</v>
      </c>
      <c r="B25" s="176"/>
      <c r="C25" s="176"/>
      <c r="D25" s="176"/>
      <c r="E25" s="176"/>
      <c r="F25" s="176"/>
      <c r="G25" s="176"/>
      <c r="H25" s="176"/>
      <c r="I25" s="176"/>
      <c r="J25" s="176"/>
    </row>
    <row r="26" spans="1:10" s="24" customFormat="1" ht="21" customHeight="1">
      <c r="A26" s="53" t="s">
        <v>51</v>
      </c>
      <c r="B26" s="177" t="s">
        <v>52</v>
      </c>
      <c r="C26" s="177"/>
      <c r="D26" s="177"/>
      <c r="E26" s="177"/>
      <c r="F26" s="177"/>
      <c r="G26" s="177"/>
      <c r="H26" s="54" t="s">
        <v>70</v>
      </c>
      <c r="I26" s="54" t="s">
        <v>71</v>
      </c>
      <c r="J26" s="55" t="s">
        <v>72</v>
      </c>
    </row>
    <row r="27" spans="1:10" s="24" customFormat="1" ht="21" customHeight="1">
      <c r="A27" s="56" t="s">
        <v>58</v>
      </c>
      <c r="B27" s="168"/>
      <c r="C27" s="168"/>
      <c r="D27" s="168"/>
      <c r="E27" s="168"/>
      <c r="F27" s="168"/>
      <c r="G27" s="168"/>
      <c r="H27" s="57"/>
      <c r="I27" s="35"/>
      <c r="J27" s="58">
        <f>H27*I27</f>
        <v>0</v>
      </c>
    </row>
    <row r="28" spans="1:14" s="24" customFormat="1" ht="21" customHeight="1">
      <c r="A28" s="56" t="s">
        <v>59</v>
      </c>
      <c r="B28" s="168"/>
      <c r="C28" s="168"/>
      <c r="D28" s="168"/>
      <c r="E28" s="168"/>
      <c r="F28" s="168"/>
      <c r="G28" s="168"/>
      <c r="H28" s="59"/>
      <c r="I28" s="60"/>
      <c r="J28" s="58">
        <f>H28*I28</f>
        <v>0</v>
      </c>
      <c r="L28" s="61"/>
      <c r="M28" s="61"/>
      <c r="N28" s="61"/>
    </row>
    <row r="29" spans="1:10" s="24" customFormat="1" ht="21" customHeight="1">
      <c r="A29" s="62"/>
      <c r="B29" s="63"/>
      <c r="C29" s="63"/>
      <c r="D29" s="63"/>
      <c r="E29" s="63"/>
      <c r="F29" s="169" t="s">
        <v>73</v>
      </c>
      <c r="G29" s="169"/>
      <c r="H29" s="169"/>
      <c r="I29" s="63"/>
      <c r="J29" s="64">
        <f>SUM(J27:J28)</f>
        <v>0</v>
      </c>
    </row>
    <row r="30" spans="1:10" s="24" customFormat="1" ht="21" customHeight="1">
      <c r="A30" s="65"/>
      <c r="B30" s="66"/>
      <c r="C30" s="66"/>
      <c r="D30" s="66"/>
      <c r="E30" s="66"/>
      <c r="F30" s="170" t="s">
        <v>74</v>
      </c>
      <c r="G30" s="170"/>
      <c r="H30" s="170"/>
      <c r="I30" s="67"/>
      <c r="J30" s="68">
        <f>I23+J29</f>
        <v>0</v>
      </c>
    </row>
    <row r="31" spans="1:10" ht="66.75" customHeight="1">
      <c r="A31" s="171" t="s">
        <v>75</v>
      </c>
      <c r="B31" s="171"/>
      <c r="C31" s="171"/>
      <c r="D31" s="171"/>
      <c r="E31" s="171"/>
      <c r="F31" s="171"/>
      <c r="G31" s="171"/>
      <c r="H31" s="171"/>
      <c r="I31" s="171"/>
      <c r="J31" s="171"/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8">
    <mergeCell ref="A1:J1"/>
    <mergeCell ref="A2:J2"/>
    <mergeCell ref="A3:J3"/>
    <mergeCell ref="A4:J4"/>
    <mergeCell ref="A6:J6"/>
    <mergeCell ref="A7:J7"/>
    <mergeCell ref="A8:J8"/>
    <mergeCell ref="A10:J10"/>
    <mergeCell ref="A11:J11"/>
    <mergeCell ref="B12:E12"/>
    <mergeCell ref="B13:E13"/>
    <mergeCell ref="B14:E14"/>
    <mergeCell ref="J20:J21"/>
    <mergeCell ref="F15:H15"/>
    <mergeCell ref="A16:J16"/>
    <mergeCell ref="C17:F17"/>
    <mergeCell ref="A18:A19"/>
    <mergeCell ref="B18:B19"/>
    <mergeCell ref="G18:G19"/>
    <mergeCell ref="H18:H19"/>
    <mergeCell ref="I18:I19"/>
    <mergeCell ref="J18:J19"/>
    <mergeCell ref="B26:G26"/>
    <mergeCell ref="A20:A21"/>
    <mergeCell ref="B20:B21"/>
    <mergeCell ref="G20:G21"/>
    <mergeCell ref="H20:H21"/>
    <mergeCell ref="I20:I21"/>
    <mergeCell ref="B27:G27"/>
    <mergeCell ref="B28:G28"/>
    <mergeCell ref="F29:H29"/>
    <mergeCell ref="F30:H30"/>
    <mergeCell ref="A31:J31"/>
    <mergeCell ref="F22:H22"/>
    <mergeCell ref="J22:J23"/>
    <mergeCell ref="F23:H23"/>
    <mergeCell ref="C24:E24"/>
    <mergeCell ref="A25:J25"/>
  </mergeCells>
  <printOptions horizontalCentered="1"/>
  <pageMargins left="0.22013888888888888" right="0.25972222222222224" top="0.3326388888888889" bottom="0.12569444444444444" header="0.5118055555555555" footer="0.5118055555555555"/>
  <pageSetup fitToHeight="1" fitToWidth="1" horizontalDpi="300" verticalDpi="300" orientation="landscape" paperSize="9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1"/>
  <sheetViews>
    <sheetView zoomScalePageLayoutView="0" workbookViewId="0" topLeftCell="A4">
      <selection activeCell="A5" sqref="A5"/>
    </sheetView>
  </sheetViews>
  <sheetFormatPr defaultColWidth="9.00390625" defaultRowHeight="21" customHeight="1"/>
  <cols>
    <col min="1" max="1" width="5.75390625" style="22" customWidth="1"/>
    <col min="2" max="2" width="31.875" style="22" customWidth="1"/>
    <col min="3" max="3" width="15.625" style="22" customWidth="1"/>
    <col min="4" max="10" width="15.625" style="23" customWidth="1"/>
    <col min="11" max="11" width="9.875" style="22" customWidth="1"/>
    <col min="12" max="16384" width="9.00390625" style="22" customWidth="1"/>
  </cols>
  <sheetData>
    <row r="1" spans="1:11" s="24" customFormat="1" ht="17.25" customHeight="1">
      <c r="A1" s="190" t="s">
        <v>76</v>
      </c>
      <c r="B1" s="190"/>
      <c r="C1" s="190"/>
      <c r="D1" s="190"/>
      <c r="E1" s="190"/>
      <c r="F1" s="190"/>
      <c r="G1" s="190"/>
      <c r="H1" s="190"/>
      <c r="I1" s="190"/>
      <c r="J1" s="190"/>
      <c r="K1" s="24" t="s">
        <v>44</v>
      </c>
    </row>
    <row r="2" spans="1:11" s="24" customFormat="1" ht="21.75" customHeight="1">
      <c r="A2" s="191" t="s">
        <v>45</v>
      </c>
      <c r="B2" s="191"/>
      <c r="C2" s="191"/>
      <c r="D2" s="191"/>
      <c r="E2" s="191"/>
      <c r="F2" s="191"/>
      <c r="G2" s="191"/>
      <c r="H2" s="191"/>
      <c r="I2" s="191"/>
      <c r="J2" s="191"/>
      <c r="K2" s="24" t="s">
        <v>44</v>
      </c>
    </row>
    <row r="3" spans="1:10" s="24" customFormat="1" ht="17.25" customHeight="1">
      <c r="A3" s="202" t="s">
        <v>261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20.25" customHeight="1">
      <c r="A4" s="194" t="s">
        <v>255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0.5" customHeight="1">
      <c r="A5" s="25"/>
      <c r="B5" s="26"/>
      <c r="C5" s="25"/>
      <c r="D5" s="25"/>
      <c r="E5" s="25"/>
      <c r="F5" s="25"/>
      <c r="G5" s="25"/>
      <c r="H5" s="25"/>
      <c r="I5" s="25"/>
      <c r="J5" s="25"/>
    </row>
    <row r="6" spans="1:10" ht="19.5" customHeight="1">
      <c r="A6" s="196" t="s">
        <v>46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10" ht="21.75" customHeight="1">
      <c r="A7" s="197" t="s">
        <v>47</v>
      </c>
      <c r="B7" s="197"/>
      <c r="C7" s="197"/>
      <c r="D7" s="197"/>
      <c r="E7" s="197"/>
      <c r="F7" s="197"/>
      <c r="G7" s="197"/>
      <c r="H7" s="197"/>
      <c r="I7" s="197"/>
      <c r="J7" s="197"/>
    </row>
    <row r="8" spans="1:10" ht="21.75" customHeight="1">
      <c r="A8" s="186" t="s">
        <v>48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1:10" ht="10.5" customHeight="1">
      <c r="A9" s="25"/>
      <c r="B9" s="26"/>
      <c r="C9" s="25"/>
      <c r="D9" s="25"/>
      <c r="E9" s="25"/>
      <c r="F9" s="25"/>
      <c r="G9" s="25"/>
      <c r="H9" s="25"/>
      <c r="I9" s="25"/>
      <c r="J9" s="25"/>
    </row>
    <row r="10" spans="1:10" ht="17.25" customHeight="1">
      <c r="A10" s="187" t="s">
        <v>49</v>
      </c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10" ht="21" customHeight="1">
      <c r="A11" s="200" t="s">
        <v>50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0" ht="108.75">
      <c r="A12" s="27" t="s">
        <v>51</v>
      </c>
      <c r="B12" s="189" t="s">
        <v>52</v>
      </c>
      <c r="C12" s="189"/>
      <c r="D12" s="189"/>
      <c r="E12" s="189"/>
      <c r="F12" s="156" t="s">
        <v>53</v>
      </c>
      <c r="G12" s="157" t="s">
        <v>54</v>
      </c>
      <c r="H12" s="31" t="s">
        <v>55</v>
      </c>
      <c r="I12" s="31" t="s">
        <v>56</v>
      </c>
      <c r="J12" s="32" t="s">
        <v>57</v>
      </c>
    </row>
    <row r="13" spans="1:10" ht="21" customHeight="1">
      <c r="A13" s="33" t="s">
        <v>58</v>
      </c>
      <c r="B13" s="168"/>
      <c r="C13" s="168"/>
      <c r="D13" s="168"/>
      <c r="E13" s="168"/>
      <c r="F13" s="31"/>
      <c r="G13" s="34"/>
      <c r="H13" s="34"/>
      <c r="I13" s="35"/>
      <c r="J13" s="36">
        <f>H13*I13</f>
        <v>0</v>
      </c>
    </row>
    <row r="14" spans="1:10" ht="21" customHeight="1">
      <c r="A14" s="33" t="s">
        <v>59</v>
      </c>
      <c r="B14" s="168"/>
      <c r="C14" s="168"/>
      <c r="D14" s="168"/>
      <c r="E14" s="168"/>
      <c r="F14" s="37"/>
      <c r="G14" s="34"/>
      <c r="H14" s="38"/>
      <c r="I14" s="35"/>
      <c r="J14" s="36">
        <f>H14*I14</f>
        <v>0</v>
      </c>
    </row>
    <row r="15" spans="1:10" ht="21" customHeight="1">
      <c r="A15" s="39"/>
      <c r="B15" s="40"/>
      <c r="C15" s="40"/>
      <c r="D15" s="40"/>
      <c r="E15" s="40"/>
      <c r="F15" s="183" t="s">
        <v>60</v>
      </c>
      <c r="G15" s="183"/>
      <c r="H15" s="183"/>
      <c r="I15" s="25"/>
      <c r="J15" s="41">
        <f>SUM(J13:J14)</f>
        <v>0</v>
      </c>
    </row>
    <row r="16" spans="1:10" ht="21" customHeight="1">
      <c r="A16" s="198" t="s">
        <v>61</v>
      </c>
      <c r="B16" s="199"/>
      <c r="C16" s="199"/>
      <c r="D16" s="199"/>
      <c r="E16" s="199"/>
      <c r="F16" s="199"/>
      <c r="G16" s="199"/>
      <c r="H16" s="199"/>
      <c r="I16" s="199"/>
      <c r="J16" s="199"/>
    </row>
    <row r="17" spans="1:10" s="25" customFormat="1" ht="42" customHeight="1">
      <c r="A17" s="27" t="s">
        <v>51</v>
      </c>
      <c r="B17" s="28" t="s">
        <v>52</v>
      </c>
      <c r="C17" s="185" t="s">
        <v>253</v>
      </c>
      <c r="D17" s="185"/>
      <c r="E17" s="185"/>
      <c r="F17" s="185"/>
      <c r="G17" s="31" t="s">
        <v>55</v>
      </c>
      <c r="H17" s="43" t="s">
        <v>56</v>
      </c>
      <c r="I17" s="31" t="s">
        <v>57</v>
      </c>
      <c r="J17" s="44" t="s">
        <v>63</v>
      </c>
    </row>
    <row r="18" spans="1:10" ht="42" customHeight="1">
      <c r="A18" s="178" t="s">
        <v>58</v>
      </c>
      <c r="B18" s="168"/>
      <c r="C18" s="42" t="s">
        <v>64</v>
      </c>
      <c r="D18" s="42" t="s">
        <v>64</v>
      </c>
      <c r="E18" s="42" t="s">
        <v>64</v>
      </c>
      <c r="F18" s="42" t="s">
        <v>65</v>
      </c>
      <c r="G18" s="179"/>
      <c r="H18" s="180"/>
      <c r="I18" s="181"/>
      <c r="J18" s="182"/>
    </row>
    <row r="19" spans="1:11" ht="17.25" customHeight="1">
      <c r="A19" s="178"/>
      <c r="B19" s="168"/>
      <c r="C19" s="43" t="s">
        <v>66</v>
      </c>
      <c r="D19" s="43" t="s">
        <v>66</v>
      </c>
      <c r="E19" s="43" t="s">
        <v>66</v>
      </c>
      <c r="F19" s="43" t="s">
        <v>66</v>
      </c>
      <c r="G19" s="179"/>
      <c r="H19" s="180"/>
      <c r="I19" s="181"/>
      <c r="J19" s="182"/>
      <c r="K19" s="45"/>
    </row>
    <row r="20" spans="1:11" ht="31.5" customHeight="1">
      <c r="A20" s="178" t="s">
        <v>59</v>
      </c>
      <c r="B20" s="168"/>
      <c r="C20" s="42" t="s">
        <v>64</v>
      </c>
      <c r="D20" s="42" t="s">
        <v>64</v>
      </c>
      <c r="E20" s="42" t="s">
        <v>64</v>
      </c>
      <c r="F20" s="42" t="s">
        <v>65</v>
      </c>
      <c r="G20" s="179"/>
      <c r="H20" s="180"/>
      <c r="I20" s="181"/>
      <c r="J20" s="182"/>
      <c r="K20" s="45"/>
    </row>
    <row r="21" spans="1:11" ht="21" customHeight="1">
      <c r="A21" s="178"/>
      <c r="B21" s="168"/>
      <c r="C21" s="43" t="s">
        <v>66</v>
      </c>
      <c r="D21" s="43" t="s">
        <v>66</v>
      </c>
      <c r="E21" s="43" t="s">
        <v>66</v>
      </c>
      <c r="F21" s="43" t="s">
        <v>66</v>
      </c>
      <c r="G21" s="179"/>
      <c r="H21" s="180"/>
      <c r="I21" s="181"/>
      <c r="J21" s="182"/>
      <c r="K21" s="45"/>
    </row>
    <row r="22" spans="1:11" ht="21" customHeight="1">
      <c r="A22" s="46"/>
      <c r="B22" s="47"/>
      <c r="C22" s="47"/>
      <c r="D22" s="47"/>
      <c r="E22" s="47"/>
      <c r="F22" s="172" t="s">
        <v>67</v>
      </c>
      <c r="G22" s="172"/>
      <c r="H22" s="172"/>
      <c r="I22" s="34">
        <f>SUM(I18:I21)</f>
        <v>0</v>
      </c>
      <c r="J22" s="173"/>
      <c r="K22" s="45"/>
    </row>
    <row r="23" spans="1:13" ht="17.25" customHeight="1">
      <c r="A23" s="48"/>
      <c r="B23" s="49"/>
      <c r="C23" s="49"/>
      <c r="D23" s="49"/>
      <c r="E23" s="49"/>
      <c r="F23" s="174" t="s">
        <v>68</v>
      </c>
      <c r="G23" s="174"/>
      <c r="H23" s="174"/>
      <c r="I23" s="50">
        <f>J15+I22</f>
        <v>0</v>
      </c>
      <c r="J23" s="173"/>
      <c r="K23" s="51"/>
      <c r="L23" s="51"/>
      <c r="M23" s="51"/>
    </row>
    <row r="24" spans="3:7" ht="21" customHeight="1">
      <c r="C24" s="175"/>
      <c r="D24" s="175"/>
      <c r="E24" s="175"/>
      <c r="F24" s="52"/>
      <c r="G24" s="52"/>
    </row>
    <row r="25" spans="1:10" s="24" customFormat="1" ht="17.25" customHeight="1">
      <c r="A25" s="176" t="s">
        <v>69</v>
      </c>
      <c r="B25" s="176"/>
      <c r="C25" s="176"/>
      <c r="D25" s="176"/>
      <c r="E25" s="176"/>
      <c r="F25" s="176"/>
      <c r="G25" s="176"/>
      <c r="H25" s="176"/>
      <c r="I25" s="176"/>
      <c r="J25" s="176"/>
    </row>
    <row r="26" spans="1:10" s="24" customFormat="1" ht="21" customHeight="1">
      <c r="A26" s="53" t="s">
        <v>51</v>
      </c>
      <c r="B26" s="177" t="s">
        <v>52</v>
      </c>
      <c r="C26" s="177"/>
      <c r="D26" s="177"/>
      <c r="E26" s="177"/>
      <c r="F26" s="177"/>
      <c r="G26" s="177"/>
      <c r="H26" s="54" t="s">
        <v>70</v>
      </c>
      <c r="I26" s="54" t="s">
        <v>71</v>
      </c>
      <c r="J26" s="55" t="s">
        <v>72</v>
      </c>
    </row>
    <row r="27" spans="1:10" s="24" customFormat="1" ht="21" customHeight="1">
      <c r="A27" s="56" t="s">
        <v>58</v>
      </c>
      <c r="B27" s="168"/>
      <c r="C27" s="168"/>
      <c r="D27" s="168"/>
      <c r="E27" s="168"/>
      <c r="F27" s="168"/>
      <c r="G27" s="168"/>
      <c r="H27" s="57"/>
      <c r="I27" s="35"/>
      <c r="J27" s="58">
        <f>H27*I27</f>
        <v>0</v>
      </c>
    </row>
    <row r="28" spans="1:14" s="24" customFormat="1" ht="21" customHeight="1">
      <c r="A28" s="56" t="s">
        <v>59</v>
      </c>
      <c r="B28" s="168"/>
      <c r="C28" s="168"/>
      <c r="D28" s="168"/>
      <c r="E28" s="168"/>
      <c r="F28" s="168"/>
      <c r="G28" s="168"/>
      <c r="H28" s="59"/>
      <c r="I28" s="60"/>
      <c r="J28" s="58">
        <f>H28*I28</f>
        <v>0</v>
      </c>
      <c r="L28" s="61"/>
      <c r="M28" s="61"/>
      <c r="N28" s="61"/>
    </row>
    <row r="29" spans="1:10" s="24" customFormat="1" ht="21" customHeight="1">
      <c r="A29" s="62"/>
      <c r="B29" s="63"/>
      <c r="C29" s="63"/>
      <c r="D29" s="63"/>
      <c r="E29" s="63"/>
      <c r="F29" s="169" t="s">
        <v>73</v>
      </c>
      <c r="G29" s="169"/>
      <c r="H29" s="169"/>
      <c r="I29" s="63"/>
      <c r="J29" s="64">
        <f>SUM(J27:J28)</f>
        <v>0</v>
      </c>
    </row>
    <row r="30" spans="1:10" s="24" customFormat="1" ht="21" customHeight="1">
      <c r="A30" s="65"/>
      <c r="B30" s="66"/>
      <c r="C30" s="66"/>
      <c r="D30" s="66"/>
      <c r="E30" s="66"/>
      <c r="F30" s="170" t="s">
        <v>74</v>
      </c>
      <c r="G30" s="170"/>
      <c r="H30" s="170"/>
      <c r="I30" s="67"/>
      <c r="J30" s="68">
        <f>I23+J29</f>
        <v>0</v>
      </c>
    </row>
    <row r="31" spans="1:10" ht="66.75" customHeight="1">
      <c r="A31" s="171" t="s">
        <v>75</v>
      </c>
      <c r="B31" s="171"/>
      <c r="C31" s="171"/>
      <c r="D31" s="171"/>
      <c r="E31" s="171"/>
      <c r="F31" s="171"/>
      <c r="G31" s="171"/>
      <c r="H31" s="171"/>
      <c r="I31" s="171"/>
      <c r="J31" s="171"/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8">
    <mergeCell ref="A1:J1"/>
    <mergeCell ref="A2:J2"/>
    <mergeCell ref="A3:J3"/>
    <mergeCell ref="A4:J4"/>
    <mergeCell ref="A6:J6"/>
    <mergeCell ref="A7:J7"/>
    <mergeCell ref="A8:J8"/>
    <mergeCell ref="A10:J10"/>
    <mergeCell ref="A11:J11"/>
    <mergeCell ref="B12:E12"/>
    <mergeCell ref="B13:E13"/>
    <mergeCell ref="B14:E14"/>
    <mergeCell ref="J20:J21"/>
    <mergeCell ref="F15:H15"/>
    <mergeCell ref="A16:J16"/>
    <mergeCell ref="C17:F17"/>
    <mergeCell ref="A18:A19"/>
    <mergeCell ref="B18:B19"/>
    <mergeCell ref="G18:G19"/>
    <mergeCell ref="H18:H19"/>
    <mergeCell ref="I18:I19"/>
    <mergeCell ref="J18:J19"/>
    <mergeCell ref="B26:G26"/>
    <mergeCell ref="A20:A21"/>
    <mergeCell ref="B20:B21"/>
    <mergeCell ref="G20:G21"/>
    <mergeCell ref="H20:H21"/>
    <mergeCell ref="I20:I21"/>
    <mergeCell ref="B27:G27"/>
    <mergeCell ref="B28:G28"/>
    <mergeCell ref="F29:H29"/>
    <mergeCell ref="F30:H30"/>
    <mergeCell ref="A31:J31"/>
    <mergeCell ref="F22:H22"/>
    <mergeCell ref="J22:J23"/>
    <mergeCell ref="F23:H23"/>
    <mergeCell ref="C24:E24"/>
    <mergeCell ref="A25:J25"/>
  </mergeCells>
  <printOptions horizontalCentered="1"/>
  <pageMargins left="0.22013888888888888" right="0.25972222222222224" top="0.3326388888888889" bottom="0.12569444444444444" header="0.5118055555555555" footer="0.5118055555555555"/>
  <pageSetup fitToHeight="1" fitToWidth="1" horizontalDpi="300" verticalDpi="300" orientation="landscape" paperSize="9" r:id="rId2"/>
  <rowBreaks count="1" manualBreakCount="1">
    <brk id="2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2"/>
  <sheetViews>
    <sheetView zoomScalePageLayoutView="0" workbookViewId="0" topLeftCell="A1">
      <selection activeCell="A4" sqref="A4:J4"/>
    </sheetView>
  </sheetViews>
  <sheetFormatPr defaultColWidth="9.00390625" defaultRowHeight="14.25"/>
  <cols>
    <col min="1" max="1" width="5.75390625" style="69" customWidth="1"/>
    <col min="2" max="2" width="35.625" style="69" customWidth="1"/>
    <col min="3" max="3" width="19.00390625" style="69" customWidth="1"/>
    <col min="4" max="4" width="19.75390625" style="70" customWidth="1"/>
    <col min="5" max="5" width="20.25390625" style="70" customWidth="1"/>
    <col min="6" max="6" width="23.50390625" style="70" customWidth="1"/>
    <col min="7" max="9" width="15.625" style="70" customWidth="1"/>
    <col min="10" max="10" width="18.875" style="70" customWidth="1"/>
    <col min="11" max="11" width="9.875" style="69" customWidth="1"/>
    <col min="12" max="16384" width="9.00390625" style="69" customWidth="1"/>
  </cols>
  <sheetData>
    <row r="1" spans="1:10" s="71" customFormat="1" ht="19.5" customHeight="1">
      <c r="A1" s="221" t="s">
        <v>77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71" customFormat="1" ht="19.5" customHeight="1">
      <c r="A2" s="222" t="s">
        <v>78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s="71" customFormat="1" ht="19.5" customHeight="1">
      <c r="A3" s="223" t="s">
        <v>262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9.5" customHeight="1">
      <c r="A4" s="224" t="s">
        <v>263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ht="24">
      <c r="A5" s="72"/>
      <c r="B5" s="73"/>
      <c r="C5" s="72"/>
      <c r="D5" s="72"/>
      <c r="E5" s="72"/>
      <c r="F5" s="72"/>
      <c r="G5" s="72"/>
      <c r="H5" s="72"/>
      <c r="I5" s="72"/>
      <c r="J5" s="72"/>
    </row>
    <row r="6" spans="1:10" ht="19.5" customHeight="1">
      <c r="A6" s="225" t="s">
        <v>79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24">
      <c r="A7" s="226" t="s">
        <v>80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0" ht="24">
      <c r="A8" s="216" t="s">
        <v>81</v>
      </c>
      <c r="B8" s="216"/>
      <c r="C8" s="216"/>
      <c r="D8" s="216"/>
      <c r="E8" s="216"/>
      <c r="F8" s="216"/>
      <c r="G8" s="216"/>
      <c r="H8" s="216"/>
      <c r="I8" s="216"/>
      <c r="J8" s="216"/>
    </row>
    <row r="9" spans="1:10" ht="24">
      <c r="A9" s="217" t="s">
        <v>82</v>
      </c>
      <c r="B9" s="217"/>
      <c r="C9" s="217"/>
      <c r="D9" s="217"/>
      <c r="E9" s="217"/>
      <c r="F9" s="217"/>
      <c r="G9" s="217"/>
      <c r="H9" s="217"/>
      <c r="I9" s="217"/>
      <c r="J9" s="217"/>
    </row>
    <row r="10" spans="1:10" ht="7.5" customHeight="1">
      <c r="A10" s="72"/>
      <c r="B10" s="73"/>
      <c r="C10" s="72"/>
      <c r="D10" s="72"/>
      <c r="E10" s="72"/>
      <c r="F10" s="72"/>
      <c r="G10" s="72"/>
      <c r="H10" s="72"/>
      <c r="I10" s="72"/>
      <c r="J10" s="72"/>
    </row>
    <row r="11" spans="1:10" ht="24">
      <c r="A11" s="218" t="s">
        <v>49</v>
      </c>
      <c r="B11" s="218"/>
      <c r="C11" s="218"/>
      <c r="D11" s="218"/>
      <c r="E11" s="218"/>
      <c r="F11" s="218"/>
      <c r="G11" s="218"/>
      <c r="H11" s="218"/>
      <c r="I11" s="218"/>
      <c r="J11" s="218"/>
    </row>
    <row r="12" spans="1:10" ht="24">
      <c r="A12" s="219" t="s">
        <v>50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ht="96">
      <c r="A13" s="74" t="s">
        <v>51</v>
      </c>
      <c r="B13" s="220" t="s">
        <v>52</v>
      </c>
      <c r="C13" s="220"/>
      <c r="D13" s="220"/>
      <c r="E13" s="220"/>
      <c r="F13" s="75" t="s">
        <v>83</v>
      </c>
      <c r="G13" s="76" t="s">
        <v>54</v>
      </c>
      <c r="H13" s="77" t="s">
        <v>55</v>
      </c>
      <c r="I13" s="77" t="s">
        <v>56</v>
      </c>
      <c r="J13" s="78" t="s">
        <v>57</v>
      </c>
    </row>
    <row r="14" spans="1:10" ht="21.75" customHeight="1">
      <c r="A14" s="79" t="s">
        <v>58</v>
      </c>
      <c r="B14" s="213" t="s">
        <v>84</v>
      </c>
      <c r="C14" s="213"/>
      <c r="D14" s="213"/>
      <c r="E14" s="213"/>
      <c r="F14" s="77" t="s">
        <v>85</v>
      </c>
      <c r="G14" s="80">
        <v>35000</v>
      </c>
      <c r="H14" s="80">
        <v>35000</v>
      </c>
      <c r="I14" s="81">
        <v>152</v>
      </c>
      <c r="J14" s="82">
        <f aca="true" t="shared" si="0" ref="J14:J23">H14*I14</f>
        <v>5320000</v>
      </c>
    </row>
    <row r="15" spans="1:10" ht="21.75" customHeight="1">
      <c r="A15" s="79" t="s">
        <v>59</v>
      </c>
      <c r="B15" s="213" t="s">
        <v>86</v>
      </c>
      <c r="C15" s="213"/>
      <c r="D15" s="213"/>
      <c r="E15" s="213"/>
      <c r="F15" s="77" t="s">
        <v>87</v>
      </c>
      <c r="G15" s="80">
        <v>74000</v>
      </c>
      <c r="H15" s="80">
        <v>74000</v>
      </c>
      <c r="I15" s="81">
        <v>13</v>
      </c>
      <c r="J15" s="82">
        <f t="shared" si="0"/>
        <v>962000</v>
      </c>
    </row>
    <row r="16" spans="1:10" ht="21.75" customHeight="1">
      <c r="A16" s="79" t="s">
        <v>88</v>
      </c>
      <c r="B16" s="213" t="s">
        <v>89</v>
      </c>
      <c r="C16" s="213"/>
      <c r="D16" s="213"/>
      <c r="E16" s="213"/>
      <c r="F16" s="77" t="s">
        <v>90</v>
      </c>
      <c r="G16" s="80">
        <v>24000</v>
      </c>
      <c r="H16" s="80">
        <v>24000</v>
      </c>
      <c r="I16" s="81">
        <v>5</v>
      </c>
      <c r="J16" s="82">
        <f t="shared" si="0"/>
        <v>120000</v>
      </c>
    </row>
    <row r="17" spans="1:10" ht="21.75" customHeight="1">
      <c r="A17" s="79" t="s">
        <v>91</v>
      </c>
      <c r="B17" s="213" t="s">
        <v>92</v>
      </c>
      <c r="C17" s="213"/>
      <c r="D17" s="213"/>
      <c r="E17" s="213"/>
      <c r="F17" s="77" t="s">
        <v>93</v>
      </c>
      <c r="G17" s="80">
        <v>23000</v>
      </c>
      <c r="H17" s="80">
        <v>23000</v>
      </c>
      <c r="I17" s="81">
        <v>10</v>
      </c>
      <c r="J17" s="82">
        <f t="shared" si="0"/>
        <v>230000</v>
      </c>
    </row>
    <row r="18" spans="1:10" ht="21.75" customHeight="1">
      <c r="A18" s="79" t="s">
        <v>94</v>
      </c>
      <c r="B18" s="213" t="s">
        <v>95</v>
      </c>
      <c r="C18" s="213"/>
      <c r="D18" s="213"/>
      <c r="E18" s="213"/>
      <c r="F18" s="77" t="s">
        <v>96</v>
      </c>
      <c r="G18" s="80">
        <v>21000</v>
      </c>
      <c r="H18" s="80">
        <v>21000</v>
      </c>
      <c r="I18" s="81">
        <v>3</v>
      </c>
      <c r="J18" s="82">
        <f t="shared" si="0"/>
        <v>63000</v>
      </c>
    </row>
    <row r="19" spans="1:10" ht="21.75" customHeight="1">
      <c r="A19" s="79" t="s">
        <v>97</v>
      </c>
      <c r="B19" s="213" t="s">
        <v>98</v>
      </c>
      <c r="C19" s="213"/>
      <c r="D19" s="213"/>
      <c r="E19" s="213"/>
      <c r="F19" s="77" t="s">
        <v>99</v>
      </c>
      <c r="G19" s="80">
        <v>30000</v>
      </c>
      <c r="H19" s="80">
        <v>30000</v>
      </c>
      <c r="I19" s="81">
        <v>3</v>
      </c>
      <c r="J19" s="82">
        <f t="shared" si="0"/>
        <v>90000</v>
      </c>
    </row>
    <row r="20" spans="1:10" ht="21.75" customHeight="1">
      <c r="A20" s="79" t="s">
        <v>100</v>
      </c>
      <c r="B20" s="213" t="s">
        <v>101</v>
      </c>
      <c r="C20" s="213"/>
      <c r="D20" s="213"/>
      <c r="E20" s="213"/>
      <c r="F20" s="77" t="s">
        <v>102</v>
      </c>
      <c r="G20" s="80">
        <v>5800</v>
      </c>
      <c r="H20" s="80">
        <v>5800</v>
      </c>
      <c r="I20" s="81">
        <v>46</v>
      </c>
      <c r="J20" s="82">
        <f t="shared" si="0"/>
        <v>266800</v>
      </c>
    </row>
    <row r="21" spans="1:10" ht="21.75" customHeight="1">
      <c r="A21" s="79" t="s">
        <v>103</v>
      </c>
      <c r="B21" s="213" t="s">
        <v>104</v>
      </c>
      <c r="C21" s="213"/>
      <c r="D21" s="213"/>
      <c r="E21" s="213"/>
      <c r="F21" s="77" t="s">
        <v>105</v>
      </c>
      <c r="G21" s="80">
        <v>9400</v>
      </c>
      <c r="H21" s="80">
        <v>9400</v>
      </c>
      <c r="I21" s="81">
        <v>49</v>
      </c>
      <c r="J21" s="82">
        <f t="shared" si="0"/>
        <v>460600</v>
      </c>
    </row>
    <row r="22" spans="1:10" ht="21.75" customHeight="1">
      <c r="A22" s="79" t="s">
        <v>106</v>
      </c>
      <c r="B22" s="213" t="s">
        <v>107</v>
      </c>
      <c r="C22" s="213"/>
      <c r="D22" s="213"/>
      <c r="E22" s="213"/>
      <c r="F22" s="77" t="s">
        <v>108</v>
      </c>
      <c r="G22" s="80">
        <v>23000</v>
      </c>
      <c r="H22" s="80">
        <v>23000</v>
      </c>
      <c r="I22" s="81">
        <v>14</v>
      </c>
      <c r="J22" s="82">
        <f t="shared" si="0"/>
        <v>322000</v>
      </c>
    </row>
    <row r="23" spans="1:10" ht="21.75" customHeight="1">
      <c r="A23" s="79" t="s">
        <v>109</v>
      </c>
      <c r="B23" s="213" t="s">
        <v>110</v>
      </c>
      <c r="C23" s="213"/>
      <c r="D23" s="213"/>
      <c r="E23" s="213"/>
      <c r="F23" s="77" t="s">
        <v>111</v>
      </c>
      <c r="G23" s="80">
        <v>130000</v>
      </c>
      <c r="H23" s="80">
        <v>130000</v>
      </c>
      <c r="I23" s="81">
        <v>3</v>
      </c>
      <c r="J23" s="82">
        <f t="shared" si="0"/>
        <v>390000</v>
      </c>
    </row>
    <row r="24" spans="1:10" ht="24">
      <c r="A24" s="83"/>
      <c r="B24" s="84"/>
      <c r="C24" s="84"/>
      <c r="D24" s="84"/>
      <c r="E24" s="84"/>
      <c r="F24" s="85"/>
      <c r="G24" s="72"/>
      <c r="H24" s="72"/>
      <c r="I24" s="72"/>
      <c r="J24" s="86">
        <f>SUM(J14:J23)</f>
        <v>8224400</v>
      </c>
    </row>
    <row r="25" spans="1:10" ht="24">
      <c r="A25" s="214" t="s">
        <v>61</v>
      </c>
      <c r="B25" s="214"/>
      <c r="C25" s="214"/>
      <c r="D25" s="214"/>
      <c r="E25" s="214"/>
      <c r="F25" s="214"/>
      <c r="G25" s="214"/>
      <c r="H25" s="214"/>
      <c r="I25" s="214"/>
      <c r="J25" s="214"/>
    </row>
    <row r="26" spans="1:10" s="72" customFormat="1" ht="54" customHeight="1">
      <c r="A26" s="74" t="s">
        <v>51</v>
      </c>
      <c r="B26" s="87" t="s">
        <v>52</v>
      </c>
      <c r="C26" s="215" t="s">
        <v>254</v>
      </c>
      <c r="D26" s="215"/>
      <c r="E26" s="215"/>
      <c r="F26" s="215"/>
      <c r="G26" s="77" t="s">
        <v>55</v>
      </c>
      <c r="H26" s="88" t="s">
        <v>56</v>
      </c>
      <c r="I26" s="77" t="s">
        <v>57</v>
      </c>
      <c r="J26" s="89" t="s">
        <v>63</v>
      </c>
    </row>
    <row r="27" spans="1:10" ht="100.5" customHeight="1">
      <c r="A27" s="208" t="s">
        <v>58</v>
      </c>
      <c r="B27" s="209" t="s">
        <v>112</v>
      </c>
      <c r="C27" s="91" t="s">
        <v>113</v>
      </c>
      <c r="D27" s="91" t="s">
        <v>114</v>
      </c>
      <c r="E27" s="91" t="s">
        <v>115</v>
      </c>
      <c r="F27" s="92" t="s">
        <v>116</v>
      </c>
      <c r="G27" s="210">
        <v>69000</v>
      </c>
      <c r="H27" s="211">
        <v>16</v>
      </c>
      <c r="I27" s="210">
        <f>G27*H27</f>
        <v>1104000</v>
      </c>
      <c r="J27" s="212" t="s">
        <v>117</v>
      </c>
    </row>
    <row r="28" spans="1:11" ht="24">
      <c r="A28" s="208"/>
      <c r="B28" s="209"/>
      <c r="C28" s="93">
        <v>69000</v>
      </c>
      <c r="D28" s="93">
        <v>89000</v>
      </c>
      <c r="E28" s="93">
        <v>89500</v>
      </c>
      <c r="F28" s="93">
        <v>69000</v>
      </c>
      <c r="G28" s="210"/>
      <c r="H28" s="211"/>
      <c r="I28" s="210"/>
      <c r="J28" s="212"/>
      <c r="K28" s="94"/>
    </row>
    <row r="29" spans="1:11" ht="107.25" customHeight="1">
      <c r="A29" s="208" t="s">
        <v>59</v>
      </c>
      <c r="B29" s="209" t="s">
        <v>118</v>
      </c>
      <c r="C29" s="91" t="s">
        <v>119</v>
      </c>
      <c r="D29" s="91" t="s">
        <v>120</v>
      </c>
      <c r="E29" s="91" t="s">
        <v>121</v>
      </c>
      <c r="F29" s="95" t="s">
        <v>122</v>
      </c>
      <c r="G29" s="210">
        <v>25000</v>
      </c>
      <c r="H29" s="211">
        <v>3</v>
      </c>
      <c r="I29" s="210">
        <f>G29*H29</f>
        <v>75000</v>
      </c>
      <c r="J29" s="212" t="s">
        <v>123</v>
      </c>
      <c r="K29" s="94"/>
    </row>
    <row r="30" spans="1:11" ht="24">
      <c r="A30" s="208"/>
      <c r="B30" s="209"/>
      <c r="C30" s="93">
        <v>25000</v>
      </c>
      <c r="D30" s="93">
        <v>25300</v>
      </c>
      <c r="E30" s="93">
        <v>25300</v>
      </c>
      <c r="F30" s="93">
        <v>27500</v>
      </c>
      <c r="G30" s="210"/>
      <c r="H30" s="211"/>
      <c r="I30" s="210"/>
      <c r="J30" s="212"/>
      <c r="K30" s="94"/>
    </row>
    <row r="31" spans="1:11" ht="112.5" customHeight="1">
      <c r="A31" s="208" t="s">
        <v>88</v>
      </c>
      <c r="B31" s="209" t="s">
        <v>124</v>
      </c>
      <c r="C31" s="91" t="s">
        <v>125</v>
      </c>
      <c r="D31" s="91" t="s">
        <v>126</v>
      </c>
      <c r="E31" s="91" t="s">
        <v>127</v>
      </c>
      <c r="F31" s="90" t="s">
        <v>128</v>
      </c>
      <c r="G31" s="210">
        <v>83755.15</v>
      </c>
      <c r="H31" s="211">
        <v>16</v>
      </c>
      <c r="I31" s="210">
        <f>G31*H31</f>
        <v>1340082.4</v>
      </c>
      <c r="J31" s="212" t="s">
        <v>129</v>
      </c>
      <c r="K31" s="94"/>
    </row>
    <row r="32" spans="1:11" ht="24">
      <c r="A32" s="208"/>
      <c r="B32" s="209"/>
      <c r="C32" s="93">
        <v>83755.15</v>
      </c>
      <c r="D32" s="93">
        <v>108080</v>
      </c>
      <c r="E32" s="93">
        <v>115645.6</v>
      </c>
      <c r="F32" s="93">
        <v>83755.15</v>
      </c>
      <c r="G32" s="210"/>
      <c r="H32" s="211"/>
      <c r="I32" s="210"/>
      <c r="J32" s="212"/>
      <c r="K32" s="94"/>
    </row>
    <row r="33" spans="1:11" ht="115.5" customHeight="1">
      <c r="A33" s="208" t="s">
        <v>91</v>
      </c>
      <c r="B33" s="209" t="s">
        <v>130</v>
      </c>
      <c r="C33" s="91" t="s">
        <v>131</v>
      </c>
      <c r="D33" s="91" t="s">
        <v>132</v>
      </c>
      <c r="E33" s="91" t="s">
        <v>133</v>
      </c>
      <c r="F33" s="95" t="s">
        <v>134</v>
      </c>
      <c r="G33" s="210">
        <v>2890</v>
      </c>
      <c r="H33" s="211">
        <v>88</v>
      </c>
      <c r="I33" s="210">
        <f>2890*88</f>
        <v>254320</v>
      </c>
      <c r="J33" s="212" t="s">
        <v>135</v>
      </c>
      <c r="K33" s="94"/>
    </row>
    <row r="34" spans="1:11" ht="24">
      <c r="A34" s="208"/>
      <c r="B34" s="209"/>
      <c r="C34" s="93">
        <v>2890</v>
      </c>
      <c r="D34" s="93">
        <v>3700</v>
      </c>
      <c r="E34" s="93">
        <v>3700</v>
      </c>
      <c r="F34" s="93">
        <v>3600</v>
      </c>
      <c r="G34" s="210"/>
      <c r="H34" s="211"/>
      <c r="I34" s="210"/>
      <c r="J34" s="212"/>
      <c r="K34" s="94"/>
    </row>
    <row r="35" spans="1:11" ht="24">
      <c r="A35" s="96"/>
      <c r="B35" s="97"/>
      <c r="C35" s="97"/>
      <c r="D35" s="97"/>
      <c r="E35" s="97"/>
      <c r="F35" s="98"/>
      <c r="G35" s="99"/>
      <c r="H35" s="100"/>
      <c r="I35" s="101">
        <f>SUM(I27:I34)</f>
        <v>2773402.4</v>
      </c>
      <c r="J35" s="204"/>
      <c r="K35" s="94"/>
    </row>
    <row r="36" spans="1:13" ht="24">
      <c r="A36" s="102"/>
      <c r="B36" s="103"/>
      <c r="C36" s="103"/>
      <c r="D36" s="103"/>
      <c r="E36" s="103"/>
      <c r="F36" s="104"/>
      <c r="G36" s="105"/>
      <c r="H36" s="106"/>
      <c r="I36" s="107">
        <f>J24+I35</f>
        <v>10997802.4</v>
      </c>
      <c r="J36" s="204"/>
      <c r="K36" s="108"/>
      <c r="L36" s="108"/>
      <c r="M36" s="108"/>
    </row>
    <row r="37" spans="3:7" ht="24">
      <c r="C37" s="205"/>
      <c r="D37" s="205"/>
      <c r="E37" s="205"/>
      <c r="F37" s="109"/>
      <c r="G37" s="109"/>
    </row>
    <row r="38" spans="1:10" s="71" customFormat="1" ht="24">
      <c r="A38" s="206" t="s">
        <v>69</v>
      </c>
      <c r="B38" s="206"/>
      <c r="C38" s="206"/>
      <c r="D38" s="206"/>
      <c r="E38" s="206"/>
      <c r="F38" s="206"/>
      <c r="G38" s="206"/>
      <c r="H38" s="206"/>
      <c r="I38" s="206"/>
      <c r="J38" s="206"/>
    </row>
    <row r="39" spans="1:10" s="71" customFormat="1" ht="24">
      <c r="A39" s="110" t="s">
        <v>51</v>
      </c>
      <c r="B39" s="207" t="s">
        <v>52</v>
      </c>
      <c r="C39" s="207"/>
      <c r="D39" s="207"/>
      <c r="E39" s="207"/>
      <c r="F39" s="207"/>
      <c r="G39" s="207"/>
      <c r="H39" s="111" t="s">
        <v>70</v>
      </c>
      <c r="I39" s="111" t="s">
        <v>71</v>
      </c>
      <c r="J39" s="112" t="s">
        <v>72</v>
      </c>
    </row>
    <row r="40" spans="1:10" s="71" customFormat="1" ht="19.5" customHeight="1">
      <c r="A40" s="113" t="s">
        <v>58</v>
      </c>
      <c r="B40" s="203" t="s">
        <v>136</v>
      </c>
      <c r="C40" s="203"/>
      <c r="D40" s="203"/>
      <c r="E40" s="203"/>
      <c r="F40" s="203"/>
      <c r="G40" s="203"/>
      <c r="H40" s="114">
        <v>26</v>
      </c>
      <c r="I40" s="115">
        <v>30000</v>
      </c>
      <c r="J40" s="116">
        <f aca="true" t="shared" si="1" ref="J40:J50">H40*I40</f>
        <v>780000</v>
      </c>
    </row>
    <row r="41" spans="1:10" s="71" customFormat="1" ht="19.5" customHeight="1">
      <c r="A41" s="113" t="s">
        <v>59</v>
      </c>
      <c r="B41" s="203" t="s">
        <v>137</v>
      </c>
      <c r="C41" s="203"/>
      <c r="D41" s="203"/>
      <c r="E41" s="203"/>
      <c r="F41" s="203"/>
      <c r="G41" s="203"/>
      <c r="H41" s="114">
        <v>22</v>
      </c>
      <c r="I41" s="115">
        <v>4500</v>
      </c>
      <c r="J41" s="116">
        <f t="shared" si="1"/>
        <v>99000</v>
      </c>
    </row>
    <row r="42" spans="1:10" s="71" customFormat="1" ht="19.5" customHeight="1">
      <c r="A42" s="113" t="s">
        <v>88</v>
      </c>
      <c r="B42" s="203" t="s">
        <v>138</v>
      </c>
      <c r="C42" s="203"/>
      <c r="D42" s="203"/>
      <c r="E42" s="203"/>
      <c r="F42" s="203"/>
      <c r="G42" s="203"/>
      <c r="H42" s="114">
        <v>2500</v>
      </c>
      <c r="I42" s="115">
        <v>8</v>
      </c>
      <c r="J42" s="116">
        <f t="shared" si="1"/>
        <v>20000</v>
      </c>
    </row>
    <row r="43" spans="1:10" s="71" customFormat="1" ht="19.5" customHeight="1">
      <c r="A43" s="113" t="s">
        <v>91</v>
      </c>
      <c r="B43" s="203" t="s">
        <v>139</v>
      </c>
      <c r="C43" s="203"/>
      <c r="D43" s="203"/>
      <c r="E43" s="203"/>
      <c r="F43" s="203"/>
      <c r="G43" s="203"/>
      <c r="H43" s="114">
        <v>165000</v>
      </c>
      <c r="I43" s="115">
        <v>1</v>
      </c>
      <c r="J43" s="116">
        <f t="shared" si="1"/>
        <v>165000</v>
      </c>
    </row>
    <row r="44" spans="1:10" s="71" customFormat="1" ht="19.5" customHeight="1">
      <c r="A44" s="113" t="s">
        <v>94</v>
      </c>
      <c r="B44" s="203" t="s">
        <v>140</v>
      </c>
      <c r="C44" s="203"/>
      <c r="D44" s="203"/>
      <c r="E44" s="203"/>
      <c r="F44" s="203"/>
      <c r="G44" s="203"/>
      <c r="H44" s="114">
        <v>4500</v>
      </c>
      <c r="I44" s="115">
        <v>29</v>
      </c>
      <c r="J44" s="116">
        <f t="shared" si="1"/>
        <v>130500</v>
      </c>
    </row>
    <row r="45" spans="1:10" s="71" customFormat="1" ht="19.5" customHeight="1">
      <c r="A45" s="113" t="s">
        <v>97</v>
      </c>
      <c r="B45" s="203" t="s">
        <v>141</v>
      </c>
      <c r="C45" s="203"/>
      <c r="D45" s="203"/>
      <c r="E45" s="203"/>
      <c r="F45" s="203"/>
      <c r="G45" s="203"/>
      <c r="H45" s="114">
        <v>22</v>
      </c>
      <c r="I45" s="115">
        <v>5000</v>
      </c>
      <c r="J45" s="116">
        <f t="shared" si="1"/>
        <v>110000</v>
      </c>
    </row>
    <row r="46" spans="1:10" s="71" customFormat="1" ht="19.5" customHeight="1">
      <c r="A46" s="113" t="s">
        <v>100</v>
      </c>
      <c r="B46" s="203" t="s">
        <v>142</v>
      </c>
      <c r="C46" s="203"/>
      <c r="D46" s="203"/>
      <c r="E46" s="203"/>
      <c r="F46" s="203"/>
      <c r="G46" s="203"/>
      <c r="H46" s="114">
        <v>2056.07</v>
      </c>
      <c r="I46" s="115">
        <v>40</v>
      </c>
      <c r="J46" s="116">
        <f t="shared" si="1"/>
        <v>82242.8</v>
      </c>
    </row>
    <row r="47" spans="1:10" s="71" customFormat="1" ht="19.5" customHeight="1">
      <c r="A47" s="113" t="s">
        <v>103</v>
      </c>
      <c r="B47" s="203" t="s">
        <v>143</v>
      </c>
      <c r="C47" s="203"/>
      <c r="D47" s="203"/>
      <c r="E47" s="203"/>
      <c r="F47" s="203"/>
      <c r="G47" s="203"/>
      <c r="H47" s="114">
        <v>18691.6</v>
      </c>
      <c r="I47" s="115">
        <v>3</v>
      </c>
      <c r="J47" s="116">
        <f t="shared" si="1"/>
        <v>56074.799999999996</v>
      </c>
    </row>
    <row r="48" spans="1:10" s="71" customFormat="1" ht="19.5" customHeight="1">
      <c r="A48" s="113" t="s">
        <v>106</v>
      </c>
      <c r="B48" s="203" t="s">
        <v>144</v>
      </c>
      <c r="C48" s="203"/>
      <c r="D48" s="203"/>
      <c r="E48" s="203"/>
      <c r="F48" s="203"/>
      <c r="G48" s="203"/>
      <c r="H48" s="114">
        <v>15</v>
      </c>
      <c r="I48" s="115">
        <v>30000</v>
      </c>
      <c r="J48" s="116">
        <f t="shared" si="1"/>
        <v>450000</v>
      </c>
    </row>
    <row r="49" spans="1:10" s="71" customFormat="1" ht="19.5" customHeight="1">
      <c r="A49" s="113" t="s">
        <v>109</v>
      </c>
      <c r="B49" s="203" t="s">
        <v>145</v>
      </c>
      <c r="C49" s="203"/>
      <c r="D49" s="203"/>
      <c r="E49" s="203"/>
      <c r="F49" s="203"/>
      <c r="G49" s="203"/>
      <c r="H49" s="114">
        <v>1500</v>
      </c>
      <c r="I49" s="115">
        <v>168</v>
      </c>
      <c r="J49" s="116">
        <f t="shared" si="1"/>
        <v>252000</v>
      </c>
    </row>
    <row r="50" spans="1:14" s="71" customFormat="1" ht="19.5" customHeight="1">
      <c r="A50" s="113" t="s">
        <v>109</v>
      </c>
      <c r="B50" s="203" t="s">
        <v>146</v>
      </c>
      <c r="C50" s="203"/>
      <c r="D50" s="203"/>
      <c r="E50" s="203"/>
      <c r="F50" s="203"/>
      <c r="G50" s="203"/>
      <c r="H50" s="114">
        <v>80</v>
      </c>
      <c r="I50" s="115">
        <v>936</v>
      </c>
      <c r="J50" s="116">
        <f t="shared" si="1"/>
        <v>74880</v>
      </c>
      <c r="L50" s="117"/>
      <c r="M50" s="117"/>
      <c r="N50" s="117"/>
    </row>
    <row r="51" spans="1:10" s="71" customFormat="1" ht="24">
      <c r="A51" s="118"/>
      <c r="B51" s="119"/>
      <c r="C51" s="119"/>
      <c r="D51" s="119"/>
      <c r="E51" s="119"/>
      <c r="F51" s="120"/>
      <c r="G51" s="119"/>
      <c r="H51" s="119"/>
      <c r="I51" s="119"/>
      <c r="J51" s="121">
        <f>SUM(J40:J50)</f>
        <v>2219697.6</v>
      </c>
    </row>
    <row r="52" spans="1:10" s="71" customFormat="1" ht="24">
      <c r="A52" s="122"/>
      <c r="B52" s="123"/>
      <c r="C52" s="123"/>
      <c r="D52" s="123"/>
      <c r="E52" s="123"/>
      <c r="F52" s="124"/>
      <c r="G52" s="125"/>
      <c r="H52" s="125"/>
      <c r="I52" s="125"/>
      <c r="J52" s="126">
        <f>I36+J51</f>
        <v>13217500</v>
      </c>
    </row>
  </sheetData>
  <sheetProtection selectLockedCells="1" selectUnlockedCells="1"/>
  <mergeCells count="62">
    <mergeCell ref="A1:J1"/>
    <mergeCell ref="A2:J2"/>
    <mergeCell ref="A3:J3"/>
    <mergeCell ref="A4:J4"/>
    <mergeCell ref="A6:J6"/>
    <mergeCell ref="A7:J7"/>
    <mergeCell ref="A8:J8"/>
    <mergeCell ref="A9:J9"/>
    <mergeCell ref="A11:J11"/>
    <mergeCell ref="A12:J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25:J25"/>
    <mergeCell ref="C26:F26"/>
    <mergeCell ref="A27:A28"/>
    <mergeCell ref="B27:B28"/>
    <mergeCell ref="G27:G28"/>
    <mergeCell ref="H27:H28"/>
    <mergeCell ref="I27:I28"/>
    <mergeCell ref="J27:J28"/>
    <mergeCell ref="A29:A30"/>
    <mergeCell ref="B29:B30"/>
    <mergeCell ref="G29:G30"/>
    <mergeCell ref="H29:H30"/>
    <mergeCell ref="I29:I30"/>
    <mergeCell ref="J29:J30"/>
    <mergeCell ref="A31:A32"/>
    <mergeCell ref="B31:B32"/>
    <mergeCell ref="G31:G32"/>
    <mergeCell ref="H31:H32"/>
    <mergeCell ref="I31:I32"/>
    <mergeCell ref="J31:J32"/>
    <mergeCell ref="A33:A34"/>
    <mergeCell ref="B33:B34"/>
    <mergeCell ref="G33:G34"/>
    <mergeCell ref="H33:H34"/>
    <mergeCell ref="I33:I34"/>
    <mergeCell ref="J33:J34"/>
    <mergeCell ref="J35:J36"/>
    <mergeCell ref="C37:E37"/>
    <mergeCell ref="A38:J38"/>
    <mergeCell ref="B39:G39"/>
    <mergeCell ref="B40:G40"/>
    <mergeCell ref="B41:G41"/>
    <mergeCell ref="B48:G48"/>
    <mergeCell ref="B49:G49"/>
    <mergeCell ref="B50:G50"/>
    <mergeCell ref="B42:G42"/>
    <mergeCell ref="B43:G43"/>
    <mergeCell ref="B44:G44"/>
    <mergeCell ref="B45:G45"/>
    <mergeCell ref="B46:G46"/>
    <mergeCell ref="B47:G47"/>
  </mergeCells>
  <printOptions horizontalCentered="1"/>
  <pageMargins left="0.22013888888888888" right="0.25972222222222224" top="0.3326388888888889" bottom="0.12569444444444444" header="0.5118055555555555" footer="0.5118055555555555"/>
  <pageSetup fitToHeight="1" fitToWidth="1" horizontalDpi="300" verticalDpi="300" orientation="landscape" paperSize="9"/>
  <rowBreaks count="1" manualBreakCount="1">
    <brk id="3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2"/>
  <sheetViews>
    <sheetView zoomScalePageLayoutView="0" workbookViewId="0" topLeftCell="A1">
      <selection activeCell="A7" sqref="A7:J7"/>
    </sheetView>
  </sheetViews>
  <sheetFormatPr defaultColWidth="9.00390625" defaultRowHeight="21" customHeight="1"/>
  <cols>
    <col min="1" max="1" width="5.75390625" style="22" customWidth="1"/>
    <col min="2" max="2" width="31.875" style="22" customWidth="1"/>
    <col min="3" max="3" width="15.625" style="22" customWidth="1"/>
    <col min="4" max="5" width="15.625" style="23" customWidth="1"/>
    <col min="6" max="6" width="22.25390625" style="23" bestFit="1" customWidth="1"/>
    <col min="7" max="7" width="26.50390625" style="23" bestFit="1" customWidth="1"/>
    <col min="8" max="8" width="14.875" style="23" bestFit="1" customWidth="1"/>
    <col min="9" max="10" width="15.625" style="23" customWidth="1"/>
    <col min="11" max="11" width="9.875" style="22" customWidth="1"/>
    <col min="12" max="16384" width="9.00390625" style="22" customWidth="1"/>
  </cols>
  <sheetData>
    <row r="1" spans="1:10" s="24" customFormat="1" ht="17.25" customHeight="1">
      <c r="A1" s="190" t="s">
        <v>147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24" customFormat="1" ht="26.25" customHeight="1">
      <c r="A2" s="191" t="s">
        <v>148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s="24" customFormat="1" ht="21" customHeight="1">
      <c r="A3" s="202" t="s">
        <v>149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20.25" customHeight="1">
      <c r="A4" s="194" t="s">
        <v>265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0.5" customHeight="1">
      <c r="A5" s="25"/>
      <c r="B5" s="26"/>
      <c r="C5" s="25"/>
      <c r="D5" s="25"/>
      <c r="E5" s="25"/>
      <c r="F5" s="25"/>
      <c r="G5" s="25"/>
      <c r="H5" s="25"/>
      <c r="I5" s="25"/>
      <c r="J5" s="25"/>
    </row>
    <row r="6" spans="1:10" ht="21.75" customHeight="1">
      <c r="A6" s="196" t="s">
        <v>46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10" ht="22.5" customHeight="1">
      <c r="A7" s="197" t="s">
        <v>47</v>
      </c>
      <c r="B7" s="197"/>
      <c r="C7" s="197"/>
      <c r="D7" s="197"/>
      <c r="E7" s="197"/>
      <c r="F7" s="197"/>
      <c r="G7" s="197"/>
      <c r="H7" s="197"/>
      <c r="I7" s="197"/>
      <c r="J7" s="197"/>
    </row>
    <row r="8" spans="1:10" ht="22.5" customHeight="1">
      <c r="A8" s="186" t="s">
        <v>48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1:10" ht="10.5" customHeight="1">
      <c r="A9" s="25"/>
      <c r="B9" s="26"/>
      <c r="C9" s="25"/>
      <c r="D9" s="25"/>
      <c r="E9" s="25"/>
      <c r="F9" s="25"/>
      <c r="G9" s="25"/>
      <c r="H9" s="25"/>
      <c r="I9" s="25"/>
      <c r="J9" s="25"/>
    </row>
    <row r="10" spans="1:10" ht="17.25" customHeight="1">
      <c r="A10" s="230" t="s">
        <v>49</v>
      </c>
      <c r="B10" s="230"/>
      <c r="C10" s="230"/>
      <c r="D10" s="230"/>
      <c r="E10" s="230"/>
      <c r="F10" s="230"/>
      <c r="G10" s="230"/>
      <c r="H10" s="230"/>
      <c r="I10" s="230"/>
      <c r="J10" s="230"/>
    </row>
    <row r="11" spans="1:10" ht="21" customHeight="1">
      <c r="A11" s="231" t="s">
        <v>50</v>
      </c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0" ht="21" customHeight="1">
      <c r="A12" s="127" t="s">
        <v>51</v>
      </c>
      <c r="B12" s="189" t="s">
        <v>52</v>
      </c>
      <c r="C12" s="189"/>
      <c r="D12" s="189"/>
      <c r="E12" s="189"/>
      <c r="F12" s="28" t="s">
        <v>150</v>
      </c>
      <c r="G12" s="28" t="s">
        <v>151</v>
      </c>
      <c r="H12" s="31" t="s">
        <v>152</v>
      </c>
      <c r="I12" s="31" t="s">
        <v>56</v>
      </c>
      <c r="J12" s="128" t="s">
        <v>57</v>
      </c>
    </row>
    <row r="13" spans="1:10" ht="21" customHeight="1">
      <c r="A13" s="129" t="s">
        <v>58</v>
      </c>
      <c r="B13" s="168"/>
      <c r="C13" s="168"/>
      <c r="D13" s="168"/>
      <c r="E13" s="168"/>
      <c r="F13" s="31"/>
      <c r="G13" s="34"/>
      <c r="H13" s="34"/>
      <c r="I13" s="35"/>
      <c r="J13" s="130"/>
    </row>
    <row r="14" spans="1:10" ht="21" customHeight="1">
      <c r="A14" s="129" t="s">
        <v>59</v>
      </c>
      <c r="B14" s="168"/>
      <c r="C14" s="168"/>
      <c r="D14" s="168"/>
      <c r="E14" s="168"/>
      <c r="F14" s="37"/>
      <c r="G14" s="34"/>
      <c r="H14" s="38"/>
      <c r="I14" s="35"/>
      <c r="J14" s="130"/>
    </row>
    <row r="15" spans="1:10" ht="21" customHeight="1">
      <c r="A15" s="131"/>
      <c r="B15" s="40"/>
      <c r="C15" s="40"/>
      <c r="D15" s="40"/>
      <c r="E15" s="40"/>
      <c r="F15" s="183" t="s">
        <v>60</v>
      </c>
      <c r="G15" s="183"/>
      <c r="H15" s="183"/>
      <c r="I15" s="25"/>
      <c r="J15" s="132"/>
    </row>
    <row r="16" spans="1:10" ht="21" customHeight="1">
      <c r="A16" s="228" t="s">
        <v>61</v>
      </c>
      <c r="B16" s="228"/>
      <c r="C16" s="228"/>
      <c r="D16" s="228"/>
      <c r="E16" s="228"/>
      <c r="F16" s="228"/>
      <c r="G16" s="228"/>
      <c r="H16" s="228"/>
      <c r="I16" s="228"/>
      <c r="J16" s="228"/>
    </row>
    <row r="17" spans="1:10" ht="21" customHeight="1">
      <c r="A17" s="127" t="s">
        <v>51</v>
      </c>
      <c r="B17" s="189" t="s">
        <v>52</v>
      </c>
      <c r="C17" s="189"/>
      <c r="D17" s="189"/>
      <c r="E17" s="189"/>
      <c r="F17" s="28" t="s">
        <v>150</v>
      </c>
      <c r="G17" s="31" t="s">
        <v>151</v>
      </c>
      <c r="H17" s="31" t="s">
        <v>152</v>
      </c>
      <c r="I17" s="31" t="s">
        <v>56</v>
      </c>
      <c r="J17" s="128" t="s">
        <v>57</v>
      </c>
    </row>
    <row r="18" spans="1:10" ht="21" customHeight="1">
      <c r="A18" s="129" t="s">
        <v>58</v>
      </c>
      <c r="B18" s="168"/>
      <c r="C18" s="168"/>
      <c r="D18" s="168"/>
      <c r="E18" s="168"/>
      <c r="F18" s="31"/>
      <c r="G18" s="34"/>
      <c r="H18" s="34"/>
      <c r="I18" s="35"/>
      <c r="J18" s="130"/>
    </row>
    <row r="19" spans="1:10" ht="21" customHeight="1">
      <c r="A19" s="129" t="s">
        <v>59</v>
      </c>
      <c r="B19" s="168"/>
      <c r="C19" s="168"/>
      <c r="D19" s="168"/>
      <c r="E19" s="168"/>
      <c r="F19" s="37"/>
      <c r="G19" s="34"/>
      <c r="H19" s="38"/>
      <c r="I19" s="35"/>
      <c r="J19" s="130"/>
    </row>
    <row r="20" spans="1:11" ht="21" customHeight="1">
      <c r="A20" s="133"/>
      <c r="B20" s="47"/>
      <c r="C20" s="47"/>
      <c r="D20" s="47"/>
      <c r="E20" s="47"/>
      <c r="F20" s="229" t="s">
        <v>67</v>
      </c>
      <c r="G20" s="229"/>
      <c r="H20" s="229"/>
      <c r="I20" s="134"/>
      <c r="J20" s="130"/>
      <c r="K20" s="45"/>
    </row>
    <row r="21" spans="1:13" ht="17.25" customHeight="1">
      <c r="A21" s="135"/>
      <c r="B21" s="136"/>
      <c r="C21" s="136"/>
      <c r="D21" s="136"/>
      <c r="E21" s="136"/>
      <c r="F21" s="227" t="s">
        <v>68</v>
      </c>
      <c r="G21" s="227"/>
      <c r="H21" s="227"/>
      <c r="I21" s="137"/>
      <c r="J21" s="138"/>
      <c r="K21" s="51"/>
      <c r="L21" s="51"/>
      <c r="M21" s="51"/>
    </row>
    <row r="22" spans="1:10" ht="18" customHeight="1">
      <c r="A22" s="171" t="s">
        <v>153</v>
      </c>
      <c r="B22" s="171"/>
      <c r="C22" s="171"/>
      <c r="D22" s="171"/>
      <c r="E22" s="171"/>
      <c r="F22" s="171"/>
      <c r="G22" s="171"/>
      <c r="H22" s="171"/>
      <c r="I22" s="171"/>
      <c r="J22" s="171"/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A1:J1"/>
    <mergeCell ref="A2:J2"/>
    <mergeCell ref="A3:J3"/>
    <mergeCell ref="A4:J4"/>
    <mergeCell ref="A6:J6"/>
    <mergeCell ref="A7:J7"/>
    <mergeCell ref="A8:J8"/>
    <mergeCell ref="A10:J10"/>
    <mergeCell ref="A11:J11"/>
    <mergeCell ref="B12:E12"/>
    <mergeCell ref="B13:E13"/>
    <mergeCell ref="B14:E14"/>
    <mergeCell ref="F21:H21"/>
    <mergeCell ref="A22:J22"/>
    <mergeCell ref="F15:H15"/>
    <mergeCell ref="A16:J16"/>
    <mergeCell ref="B17:E17"/>
    <mergeCell ref="B18:E18"/>
    <mergeCell ref="B19:E19"/>
    <mergeCell ref="F20:H20"/>
  </mergeCells>
  <printOptions horizontalCentered="1"/>
  <pageMargins left="0.22013888888888888" right="0.25972222222222224" top="0.3326388888888889" bottom="0.12569444444444444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2"/>
  <sheetViews>
    <sheetView zoomScalePageLayoutView="0" workbookViewId="0" topLeftCell="A7">
      <selection activeCell="G14" sqref="G14"/>
    </sheetView>
  </sheetViews>
  <sheetFormatPr defaultColWidth="9.00390625" defaultRowHeight="21" customHeight="1"/>
  <cols>
    <col min="1" max="1" width="5.75390625" style="22" customWidth="1"/>
    <col min="2" max="2" width="31.875" style="22" customWidth="1"/>
    <col min="3" max="3" width="15.625" style="22" customWidth="1"/>
    <col min="4" max="6" width="15.625" style="23" customWidth="1"/>
    <col min="7" max="7" width="16.375" style="23" customWidth="1"/>
    <col min="8" max="10" width="15.625" style="23" customWidth="1"/>
    <col min="11" max="11" width="9.875" style="22" customWidth="1"/>
    <col min="12" max="16384" width="9.00390625" style="22" customWidth="1"/>
  </cols>
  <sheetData>
    <row r="1" spans="1:10" ht="21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1" customHeight="1">
      <c r="A2" s="191" t="s">
        <v>148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1" customHeight="1">
      <c r="A3" s="202" t="s">
        <v>149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21" customHeight="1">
      <c r="A4" s="194" t="s">
        <v>265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ht="21" customHeight="1">
      <c r="A5" s="25"/>
      <c r="B5" s="26"/>
      <c r="C5" s="25"/>
      <c r="D5" s="25"/>
      <c r="E5" s="25"/>
      <c r="F5" s="25"/>
      <c r="G5" s="25"/>
      <c r="H5" s="25"/>
      <c r="I5" s="25"/>
      <c r="J5" s="25"/>
    </row>
    <row r="6" spans="1:10" ht="21" customHeight="1">
      <c r="A6" s="196" t="s">
        <v>46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10" ht="21" customHeight="1">
      <c r="A7" s="197" t="s">
        <v>47</v>
      </c>
      <c r="B7" s="197"/>
      <c r="C7" s="197"/>
      <c r="D7" s="197"/>
      <c r="E7" s="197"/>
      <c r="F7" s="197"/>
      <c r="G7" s="197"/>
      <c r="H7" s="197"/>
      <c r="I7" s="197"/>
      <c r="J7" s="197"/>
    </row>
    <row r="8" spans="1:10" ht="21" customHeight="1">
      <c r="A8" s="186" t="s">
        <v>48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1:10" ht="21" customHeight="1">
      <c r="A9" s="25"/>
      <c r="B9" s="26"/>
      <c r="C9" s="25"/>
      <c r="D9" s="25"/>
      <c r="E9" s="25"/>
      <c r="F9" s="25"/>
      <c r="G9" s="25"/>
      <c r="H9" s="25"/>
      <c r="I9" s="25"/>
      <c r="J9" s="25"/>
    </row>
    <row r="10" spans="1:10" ht="21" customHeight="1">
      <c r="A10" s="230" t="s">
        <v>49</v>
      </c>
      <c r="B10" s="230"/>
      <c r="C10" s="230"/>
      <c r="D10" s="230"/>
      <c r="E10" s="230"/>
      <c r="F10" s="230"/>
      <c r="G10" s="230"/>
      <c r="H10" s="230"/>
      <c r="I10" s="230"/>
      <c r="J10" s="230"/>
    </row>
    <row r="11" spans="1:10" ht="21" customHeight="1">
      <c r="A11" s="233" t="s">
        <v>50</v>
      </c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0" ht="21" customHeight="1">
      <c r="A12" s="127" t="s">
        <v>51</v>
      </c>
      <c r="B12" s="189" t="s">
        <v>52</v>
      </c>
      <c r="C12" s="189"/>
      <c r="D12" s="189"/>
      <c r="E12" s="189"/>
      <c r="F12" s="28" t="s">
        <v>150</v>
      </c>
      <c r="G12" s="28" t="s">
        <v>151</v>
      </c>
      <c r="H12" s="31" t="s">
        <v>152</v>
      </c>
      <c r="I12" s="31" t="s">
        <v>56</v>
      </c>
      <c r="J12" s="128" t="s">
        <v>57</v>
      </c>
    </row>
    <row r="13" spans="1:10" ht="21" customHeight="1">
      <c r="A13" s="129" t="s">
        <v>58</v>
      </c>
      <c r="B13" s="168"/>
      <c r="C13" s="168"/>
      <c r="D13" s="168"/>
      <c r="E13" s="168"/>
      <c r="F13" s="31"/>
      <c r="G13" s="34"/>
      <c r="H13" s="34"/>
      <c r="I13" s="35"/>
      <c r="J13" s="130"/>
    </row>
    <row r="14" spans="1:10" ht="21" customHeight="1">
      <c r="A14" s="129" t="s">
        <v>59</v>
      </c>
      <c r="B14" s="168"/>
      <c r="C14" s="168"/>
      <c r="D14" s="168"/>
      <c r="E14" s="168"/>
      <c r="F14" s="37"/>
      <c r="G14" s="34"/>
      <c r="H14" s="38"/>
      <c r="I14" s="35"/>
      <c r="J14" s="130"/>
    </row>
    <row r="15" spans="1:10" ht="21" customHeight="1">
      <c r="A15" s="131"/>
      <c r="B15" s="40"/>
      <c r="C15" s="40"/>
      <c r="D15" s="40"/>
      <c r="E15" s="40"/>
      <c r="F15" s="183" t="s">
        <v>60</v>
      </c>
      <c r="G15" s="183"/>
      <c r="H15" s="183"/>
      <c r="I15" s="25"/>
      <c r="J15" s="132"/>
    </row>
    <row r="16" spans="1:10" ht="21" customHeight="1">
      <c r="A16" s="232" t="s">
        <v>61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21" customHeight="1">
      <c r="A17" s="127" t="s">
        <v>51</v>
      </c>
      <c r="B17" s="189" t="s">
        <v>52</v>
      </c>
      <c r="C17" s="189"/>
      <c r="D17" s="189"/>
      <c r="E17" s="189"/>
      <c r="F17" s="28" t="s">
        <v>150</v>
      </c>
      <c r="G17" s="31" t="s">
        <v>151</v>
      </c>
      <c r="H17" s="31" t="s">
        <v>152</v>
      </c>
      <c r="I17" s="31" t="s">
        <v>56</v>
      </c>
      <c r="J17" s="128" t="s">
        <v>57</v>
      </c>
    </row>
    <row r="18" spans="1:10" ht="21" customHeight="1">
      <c r="A18" s="129" t="s">
        <v>58</v>
      </c>
      <c r="B18" s="168"/>
      <c r="C18" s="168"/>
      <c r="D18" s="168"/>
      <c r="E18" s="168"/>
      <c r="F18" s="31"/>
      <c r="G18" s="34"/>
      <c r="H18" s="34"/>
      <c r="I18" s="35"/>
      <c r="J18" s="130"/>
    </row>
    <row r="19" spans="1:10" ht="21" customHeight="1">
      <c r="A19" s="129" t="s">
        <v>59</v>
      </c>
      <c r="B19" s="168"/>
      <c r="C19" s="168"/>
      <c r="D19" s="168"/>
      <c r="E19" s="168"/>
      <c r="F19" s="37"/>
      <c r="G19" s="34"/>
      <c r="H19" s="38"/>
      <c r="I19" s="35"/>
      <c r="J19" s="130"/>
    </row>
    <row r="20" spans="1:10" ht="21" customHeight="1">
      <c r="A20" s="133"/>
      <c r="B20" s="47"/>
      <c r="C20" s="47"/>
      <c r="D20" s="47"/>
      <c r="E20" s="47"/>
      <c r="F20" s="229" t="s">
        <v>67</v>
      </c>
      <c r="G20" s="229"/>
      <c r="H20" s="229"/>
      <c r="I20" s="134"/>
      <c r="J20" s="130"/>
    </row>
    <row r="21" spans="1:10" ht="21" customHeight="1">
      <c r="A21" s="135"/>
      <c r="B21" s="136"/>
      <c r="C21" s="136"/>
      <c r="D21" s="136"/>
      <c r="E21" s="136"/>
      <c r="F21" s="227" t="s">
        <v>68</v>
      </c>
      <c r="G21" s="227"/>
      <c r="H21" s="227"/>
      <c r="I21" s="137"/>
      <c r="J21" s="138"/>
    </row>
    <row r="22" spans="1:10" ht="21" customHeight="1">
      <c r="A22" s="171" t="s">
        <v>153</v>
      </c>
      <c r="B22" s="171"/>
      <c r="C22" s="171"/>
      <c r="D22" s="171"/>
      <c r="E22" s="171"/>
      <c r="F22" s="171"/>
      <c r="G22" s="171"/>
      <c r="H22" s="171"/>
      <c r="I22" s="171"/>
      <c r="J22" s="171"/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A1:J1"/>
    <mergeCell ref="A2:J2"/>
    <mergeCell ref="A3:J3"/>
    <mergeCell ref="A4:J4"/>
    <mergeCell ref="A6:J6"/>
    <mergeCell ref="A7:J7"/>
    <mergeCell ref="A8:J8"/>
    <mergeCell ref="A10:J10"/>
    <mergeCell ref="A11:J11"/>
    <mergeCell ref="B12:E12"/>
    <mergeCell ref="B13:E13"/>
    <mergeCell ref="B14:E14"/>
    <mergeCell ref="F21:H21"/>
    <mergeCell ref="A22:J22"/>
    <mergeCell ref="F15:H15"/>
    <mergeCell ref="A16:J16"/>
    <mergeCell ref="B17:E17"/>
    <mergeCell ref="B18:E18"/>
    <mergeCell ref="B19:E19"/>
    <mergeCell ref="F20:H20"/>
  </mergeCells>
  <printOptions horizontalCentered="1"/>
  <pageMargins left="0.22013888888888888" right="0.25972222222222224" top="0.3326388888888889" bottom="0.12569444444444444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zoomScalePageLayoutView="0" workbookViewId="0" topLeftCell="A1">
      <selection activeCell="A1" sqref="A1"/>
    </sheetView>
  </sheetViews>
  <sheetFormatPr defaultColWidth="10.625" defaultRowHeight="14.25"/>
  <cols>
    <col min="1" max="1" width="153.00390625" style="139" customWidth="1"/>
    <col min="2" max="2" width="14.25390625" style="140" customWidth="1"/>
    <col min="3" max="16384" width="10.625" style="140" customWidth="1"/>
  </cols>
  <sheetData>
    <row r="1" ht="24">
      <c r="A1" s="141" t="s">
        <v>155</v>
      </c>
    </row>
    <row r="2" ht="20.25">
      <c r="A2" s="142" t="s">
        <v>156</v>
      </c>
    </row>
    <row r="3" ht="20.25">
      <c r="A3" s="143"/>
    </row>
    <row r="4" ht="24">
      <c r="A4" s="144" t="s">
        <v>157</v>
      </c>
    </row>
    <row r="5" ht="24">
      <c r="A5" s="144" t="s">
        <v>158</v>
      </c>
    </row>
    <row r="6" ht="24">
      <c r="A6" s="144" t="s">
        <v>159</v>
      </c>
    </row>
    <row r="7" ht="24">
      <c r="A7" s="144" t="s">
        <v>160</v>
      </c>
    </row>
    <row r="8" ht="20.25">
      <c r="A8" s="143"/>
    </row>
    <row r="9" ht="24">
      <c r="A9" s="145" t="s">
        <v>161</v>
      </c>
    </row>
    <row r="10" ht="24">
      <c r="A10" s="144" t="s">
        <v>162</v>
      </c>
    </row>
    <row r="11" ht="24">
      <c r="A11" s="144" t="s">
        <v>163</v>
      </c>
    </row>
    <row r="12" ht="26.25">
      <c r="A12" s="143" t="s">
        <v>164</v>
      </c>
    </row>
    <row r="13" ht="26.25">
      <c r="A13" s="146" t="s">
        <v>165</v>
      </c>
    </row>
    <row r="14" ht="26.25">
      <c r="A14" s="146" t="s">
        <v>166</v>
      </c>
    </row>
    <row r="15" ht="24">
      <c r="A15" s="144" t="s">
        <v>167</v>
      </c>
    </row>
    <row r="16" ht="26.25">
      <c r="A16" s="146" t="s">
        <v>168</v>
      </c>
    </row>
    <row r="17" ht="26.25">
      <c r="A17" s="146" t="s">
        <v>169</v>
      </c>
    </row>
    <row r="18" ht="26.25">
      <c r="A18" s="146" t="s">
        <v>170</v>
      </c>
    </row>
    <row r="19" ht="26.25">
      <c r="A19" s="146" t="s">
        <v>171</v>
      </c>
    </row>
    <row r="20" ht="26.25">
      <c r="A20" s="146" t="s">
        <v>172</v>
      </c>
    </row>
    <row r="21" ht="26.25">
      <c r="A21" s="146" t="s">
        <v>173</v>
      </c>
    </row>
    <row r="22" ht="24">
      <c r="A22" s="144" t="s">
        <v>167</v>
      </c>
    </row>
    <row r="23" ht="26.25">
      <c r="A23" s="146" t="s">
        <v>174</v>
      </c>
    </row>
    <row r="24" ht="26.25">
      <c r="A24" s="146" t="s">
        <v>175</v>
      </c>
    </row>
    <row r="25" ht="26.25">
      <c r="A25" s="146" t="s">
        <v>176</v>
      </c>
    </row>
    <row r="26" ht="24">
      <c r="A26" s="144" t="s">
        <v>177</v>
      </c>
    </row>
    <row r="27" ht="26.25">
      <c r="A27" s="146" t="s">
        <v>178</v>
      </c>
    </row>
    <row r="28" ht="26.25">
      <c r="A28" s="146" t="s">
        <v>179</v>
      </c>
    </row>
    <row r="29" ht="26.25">
      <c r="A29" s="146" t="s">
        <v>180</v>
      </c>
    </row>
    <row r="30" ht="24">
      <c r="A30" s="144" t="s">
        <v>177</v>
      </c>
    </row>
    <row r="31" ht="24">
      <c r="A31" s="144" t="s">
        <v>181</v>
      </c>
    </row>
    <row r="32" ht="26.25">
      <c r="A32" s="146" t="s">
        <v>182</v>
      </c>
    </row>
    <row r="33" ht="26.25">
      <c r="A33" s="146" t="s">
        <v>183</v>
      </c>
    </row>
    <row r="34" ht="26.25">
      <c r="A34" s="146" t="s">
        <v>184</v>
      </c>
    </row>
    <row r="35" ht="26.25">
      <c r="A35" s="146" t="s">
        <v>185</v>
      </c>
    </row>
    <row r="36" ht="42" customHeight="1">
      <c r="A36" s="146" t="s">
        <v>186</v>
      </c>
    </row>
    <row r="37" ht="41.25" customHeight="1">
      <c r="A37" s="146" t="s">
        <v>187</v>
      </c>
    </row>
    <row r="38" ht="26.25">
      <c r="A38" s="146" t="s">
        <v>188</v>
      </c>
    </row>
    <row r="39" ht="62.25" customHeight="1">
      <c r="A39" s="146" t="s">
        <v>189</v>
      </c>
    </row>
    <row r="40" ht="83.25" customHeight="1">
      <c r="A40" s="146" t="s">
        <v>190</v>
      </c>
    </row>
    <row r="41" ht="26.25">
      <c r="A41" s="146" t="s">
        <v>191</v>
      </c>
    </row>
    <row r="42" ht="26.25">
      <c r="A42" s="146" t="s">
        <v>192</v>
      </c>
    </row>
    <row r="43" ht="26.25">
      <c r="A43" s="146" t="s">
        <v>193</v>
      </c>
    </row>
    <row r="44" ht="26.25">
      <c r="A44" s="146" t="s">
        <v>194</v>
      </c>
    </row>
    <row r="45" ht="24">
      <c r="A45" s="144" t="s">
        <v>195</v>
      </c>
    </row>
    <row r="46" ht="24">
      <c r="A46" s="144" t="s">
        <v>196</v>
      </c>
    </row>
    <row r="47" ht="26.25">
      <c r="A47" s="146" t="s">
        <v>197</v>
      </c>
    </row>
    <row r="48" ht="26.25">
      <c r="A48" s="146" t="s">
        <v>198</v>
      </c>
    </row>
    <row r="49" ht="26.25">
      <c r="A49" s="146" t="s">
        <v>199</v>
      </c>
    </row>
    <row r="50" ht="26.25">
      <c r="A50" s="146" t="s">
        <v>200</v>
      </c>
    </row>
    <row r="51" ht="26.25">
      <c r="A51" s="146" t="s">
        <v>201</v>
      </c>
    </row>
    <row r="52" ht="26.25">
      <c r="A52" s="146" t="s">
        <v>202</v>
      </c>
    </row>
    <row r="53" ht="26.25">
      <c r="A53" s="146" t="s">
        <v>203</v>
      </c>
    </row>
    <row r="54" ht="26.25">
      <c r="A54" s="146" t="s">
        <v>204</v>
      </c>
    </row>
    <row r="55" ht="24">
      <c r="A55" s="144" t="s">
        <v>205</v>
      </c>
    </row>
    <row r="56" ht="26.25">
      <c r="A56" s="146" t="s">
        <v>206</v>
      </c>
    </row>
    <row r="57" ht="26.25">
      <c r="A57" s="146" t="s">
        <v>207</v>
      </c>
    </row>
    <row r="58" ht="26.25">
      <c r="A58" s="146" t="s">
        <v>208</v>
      </c>
    </row>
    <row r="59" ht="20.25">
      <c r="A59" s="147" t="s">
        <v>209</v>
      </c>
    </row>
  </sheetData>
  <sheetProtection selectLockedCells="1" selectUnlockedCells="1"/>
  <printOptions horizontalCentered="1" verticalCentered="1"/>
  <pageMargins left="0.19652777777777777" right="0.19652777777777777" top="0.3541666666666667" bottom="0.41874999999999996" header="0.5118055555555555" footer="0.19652777777777777"/>
  <pageSetup fitToHeight="2" fitToWidth="1" horizontalDpi="300" verticalDpi="300" orientation="landscape" paperSize="9"/>
  <headerFooter alignWithMargins="0">
    <oddFooter>&amp;C&amp;"TH SarabunIT๙,Regular"&amp;16หน้า &amp;P/&amp;N</oddFooter>
  </headerFooter>
  <rowBreaks count="2" manualBreakCount="2">
    <brk id="39" max="255" man="1"/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9"/>
  <sheetViews>
    <sheetView zoomScalePageLayoutView="0" workbookViewId="0" topLeftCell="A1">
      <selection activeCell="A1" sqref="A1"/>
    </sheetView>
  </sheetViews>
  <sheetFormatPr defaultColWidth="10.625" defaultRowHeight="14.25"/>
  <cols>
    <col min="1" max="1" width="94.625" style="0" customWidth="1"/>
  </cols>
  <sheetData>
    <row r="1" ht="70.5" customHeight="1">
      <c r="A1" s="148" t="s">
        <v>210</v>
      </c>
    </row>
    <row r="2" ht="60.75">
      <c r="A2" s="149" t="s">
        <v>211</v>
      </c>
    </row>
    <row r="3" ht="40.5">
      <c r="A3" s="150" t="s">
        <v>212</v>
      </c>
    </row>
    <row r="4" ht="40.5">
      <c r="A4" s="151" t="s">
        <v>213</v>
      </c>
    </row>
    <row r="5" ht="20.25">
      <c r="A5" s="151" t="s">
        <v>214</v>
      </c>
    </row>
    <row r="6" ht="20.25">
      <c r="A6" s="151" t="s">
        <v>215</v>
      </c>
    </row>
    <row r="7" ht="40.5">
      <c r="A7" s="150" t="s">
        <v>216</v>
      </c>
    </row>
    <row r="8" ht="40.5">
      <c r="A8" s="151" t="s">
        <v>217</v>
      </c>
    </row>
    <row r="9" ht="20.25">
      <c r="A9" s="151" t="s">
        <v>218</v>
      </c>
    </row>
    <row r="10" ht="20.25">
      <c r="A10" s="151" t="s">
        <v>219</v>
      </c>
    </row>
    <row r="11" ht="20.25">
      <c r="A11" s="151" t="s">
        <v>220</v>
      </c>
    </row>
    <row r="12" ht="20.25">
      <c r="A12" s="151" t="s">
        <v>221</v>
      </c>
    </row>
    <row r="13" ht="20.25">
      <c r="A13" s="151" t="s">
        <v>222</v>
      </c>
    </row>
    <row r="14" ht="20.25">
      <c r="A14" s="151" t="s">
        <v>223</v>
      </c>
    </row>
    <row r="15" ht="20.25">
      <c r="A15" s="151" t="s">
        <v>224</v>
      </c>
    </row>
    <row r="16" ht="20.25">
      <c r="A16" s="151" t="s">
        <v>225</v>
      </c>
    </row>
    <row r="17" ht="20.25">
      <c r="A17" s="151" t="s">
        <v>226</v>
      </c>
    </row>
    <row r="18" ht="20.25">
      <c r="A18" s="151" t="s">
        <v>227</v>
      </c>
    </row>
    <row r="19" ht="40.5">
      <c r="A19" s="150" t="s">
        <v>228</v>
      </c>
    </row>
    <row r="20" ht="20.25">
      <c r="A20" s="151" t="s">
        <v>229</v>
      </c>
    </row>
    <row r="21" ht="20.25">
      <c r="A21" s="151" t="s">
        <v>230</v>
      </c>
    </row>
    <row r="22" ht="20.25">
      <c r="A22" s="151" t="s">
        <v>231</v>
      </c>
    </row>
    <row r="23" ht="20.25">
      <c r="A23" s="151" t="s">
        <v>232</v>
      </c>
    </row>
    <row r="24" ht="20.25">
      <c r="A24" s="152" t="s">
        <v>233</v>
      </c>
    </row>
    <row r="25" ht="20.25">
      <c r="A25" s="152" t="s">
        <v>234</v>
      </c>
    </row>
    <row r="26" ht="20.25">
      <c r="A26" s="152" t="s">
        <v>235</v>
      </c>
    </row>
    <row r="27" ht="20.25">
      <c r="A27" s="152" t="s">
        <v>236</v>
      </c>
    </row>
    <row r="28" ht="20.25">
      <c r="A28" s="152" t="s">
        <v>237</v>
      </c>
    </row>
    <row r="29" ht="20.25">
      <c r="A29" s="151" t="s">
        <v>238</v>
      </c>
    </row>
    <row r="30" ht="20.25">
      <c r="A30" s="151" t="s">
        <v>239</v>
      </c>
    </row>
    <row r="31" ht="20.25">
      <c r="A31" s="151" t="s">
        <v>240</v>
      </c>
    </row>
    <row r="32" ht="20.25">
      <c r="A32" s="152" t="s">
        <v>241</v>
      </c>
    </row>
    <row r="33" ht="20.25">
      <c r="A33" s="152" t="s">
        <v>242</v>
      </c>
    </row>
    <row r="34" ht="20.25">
      <c r="A34" s="152" t="s">
        <v>243</v>
      </c>
    </row>
    <row r="35" ht="20.25">
      <c r="A35" s="152" t="s">
        <v>244</v>
      </c>
    </row>
    <row r="36" ht="20.25">
      <c r="A36" s="151" t="s">
        <v>245</v>
      </c>
    </row>
    <row r="37" ht="20.25">
      <c r="A37" s="151" t="s">
        <v>246</v>
      </c>
    </row>
    <row r="38" ht="19.5">
      <c r="A38" s="153" t="s">
        <v>247</v>
      </c>
    </row>
    <row r="39" ht="20.25">
      <c r="A39" s="154" t="s">
        <v>248</v>
      </c>
    </row>
  </sheetData>
  <sheetProtection selectLockedCells="1" selectUnlockedCells="1"/>
  <printOptions horizontalCentered="1" verticalCentered="1"/>
  <pageMargins left="0.19652777777777777" right="0.19652777777777777" top="0.3541666666666667" bottom="0.41874999999999996" header="0.5118055555555555" footer="0.19652777777777777"/>
  <pageSetup fitToHeight="2" fitToWidth="1" horizontalDpi="300" verticalDpi="300" orientation="landscape" paperSize="9"/>
  <headerFooter alignWithMargins="0">
    <oddFooter>&amp;C&amp;"TH SarabunIT๙,Regular"&amp;16หน้า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0.625" defaultRowHeight="14.25"/>
  <cols>
    <col min="1" max="1" width="76.875" style="0" customWidth="1"/>
  </cols>
  <sheetData>
    <row r="1" ht="192">
      <c r="A1" s="155" t="s">
        <v>249</v>
      </c>
    </row>
  </sheetData>
  <sheetProtection selectLockedCells="1" selectUnlockedCells="1"/>
  <printOptions horizontalCentered="1" verticalCentered="1"/>
  <pageMargins left="0.19652777777777777" right="0.19652777777777777" top="0.3541666666666667" bottom="0.41874999999999996" header="0.5118055555555555" footer="0.19652777777777777"/>
  <pageSetup fitToHeight="2" fitToWidth="1" horizontalDpi="300" verticalDpi="300" orientation="landscape" paperSize="9"/>
  <headerFooter alignWithMargins="0">
    <oddFooter>&amp;C&amp;"TH SarabunIT๙,Regular"&amp;16หน้า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neSSa</dc:creator>
  <cp:keywords/>
  <dc:description/>
  <cp:lastModifiedBy>HP-SWF3</cp:lastModifiedBy>
  <cp:lastPrinted>2017-08-04T09:43:51Z</cp:lastPrinted>
  <dcterms:created xsi:type="dcterms:W3CDTF">2013-09-03T18:38:27Z</dcterms:created>
  <dcterms:modified xsi:type="dcterms:W3CDTF">2023-11-20T10:29:43Z</dcterms:modified>
  <cp:category/>
  <cp:version/>
  <cp:contentType/>
  <cp:contentStatus/>
  <cp:revision>462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